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57" documentId="13_ncr:1_{9DFDFEE8-78F7-4C04-B87C-99924EE6CC37}" xr6:coauthVersionLast="47" xr6:coauthVersionMax="47" xr10:uidLastSave="{5608B9BB-9CA5-449B-9AE3-93195A81945C}"/>
  <bookViews>
    <workbookView xWindow="-120" yWindow="-120" windowWidth="29040" windowHeight="15720" tabRatio="500" firstSheet="1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F74" i="3"/>
  <c r="L27" i="1" s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J256" i="7" s="1"/>
  <c r="H249" i="7"/>
  <c r="J249" i="7" s="1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51" i="7"/>
  <c r="J253" i="7"/>
  <c r="J254" i="7"/>
  <c r="J255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L35" i="1" l="1"/>
  <c r="J271" i="5"/>
  <c r="T271" i="5" s="1"/>
  <c r="T257" i="5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T594" i="7"/>
  <c r="J595" i="7"/>
  <c r="T595" i="7" s="1"/>
  <c r="H13" i="1" l="1"/>
  <c r="J13" i="1" s="1"/>
  <c r="H11" i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<sst xmlns="http://schemas.openxmlformats.org/spreadsheetml/2006/main" count="122416" uniqueCount="46078">
  <si>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</si>
  <si>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</si>
  <si>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</si>
  <si>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</si>
  <si>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</si>
  <si>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</si>
  <si>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</si>
  <si>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</si>
  <si>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</si>
  <si>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</si>
  <si>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</si>
  <si>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</si>
  <si>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</si>
  <si>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</si>
  <si>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</si>
  <si>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</si>
  <si>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</si>
  <si>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</si>
  <si>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</si>
  <si>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</si>
  <si>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</si>
  <si>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</si>
  <si>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</si>
  <si>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</si>
  <si>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</si>
  <si>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</si>
  <si>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</si>
  <si>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</si>
  <si>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</si>
  <si>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</si>
  <si>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</si>
  <si>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</si>
  <si>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</si>
  <si>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</si>
  <si>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</si>
  <si>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</si>
  <si>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</si>
  <si>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</si>
  <si>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</si>
  <si>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</si>
  <si>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</si>
  <si>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</si>
  <si>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</si>
  <si>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</si>
  <si>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</si>
  <si>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</si>
  <si>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</si>
  <si>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</si>
  <si>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</si>
  <si>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</si>
  <si>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</si>
  <si>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</si>
  <si>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</si>
  <si>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</si>
  <si>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</si>
  <si>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</si>
  <si>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</si>
  <si>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</si>
  <si>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</si>
  <si>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</si>
  <si>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</si>
  <si>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</si>
  <si>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</si>
  <si>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</si>
  <si>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</si>
  <si>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</si>
  <si>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</si>
  <si>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</si>
  <si>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</si>
  <si>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</si>
  <si>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</si>
  <si>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</si>
  <si>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</si>
  <si>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</si>
  <si>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</si>
  <si>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</si>
  <si>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</si>
  <si>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</si>
  <si>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</si>
  <si>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</si>
  <si>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</si>
  <si>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</si>
  <si>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</si>
  <si>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</si>
  <si>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</si>
  <si>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</si>
  <si>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</si>
  <si>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</si>
  <si>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</si>
  <si>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</si>
  <si>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</si>
  <si>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</si>
  <si>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</si>
  <si>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</si>
  <si>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</si>
  <si>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</si>
  <si>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</si>
  <si>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</si>
  <si>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</si>
  <si>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</si>
  <si>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</si>
  <si>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</si>
  <si>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</si>
  <si>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</si>
  <si>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</si>
  <si>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</si>
  <si>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</si>
  <si>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</si>
  <si>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</si>
  <si>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</si>
  <si>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</si>
  <si>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</si>
  <si>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</si>
  <si>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</si>
  <si>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</si>
  <si>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</si>
  <si>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</si>
  <si>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</si>
  <si>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</si>
  <si>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</si>
  <si>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</si>
  <si>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</si>
  <si>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</si>
  <si>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</si>
  <si>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</si>
  <si>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</si>
  <si>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</si>
  <si>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</si>
  <si>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</si>
  <si>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</si>
  <si>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</si>
  <si>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</si>
  <si>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</si>
  <si>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</si>
  <si>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</si>
  <si>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</si>
  <si>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</si>
  <si>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</si>
  <si>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</si>
  <si>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</si>
  <si>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</si>
  <si>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</si>
  <si>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</si>
  <si>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</si>
  <si>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</si>
  <si>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</si>
  <si>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</si>
  <si>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</si>
  <si>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</si>
  <si>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</si>
  <si>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</si>
  <si>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</si>
  <si>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</si>
  <si>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</si>
  <si>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</si>
  <si>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</si>
  <si>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</si>
  <si>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</si>
  <si>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</si>
  <si>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</si>
  <si>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</si>
  <si>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</si>
  <si>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</si>
  <si>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</si>
  <si>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</si>
  <si>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</si>
  <si>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</si>
  <si>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</si>
  <si>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</si>
  <si>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</si>
  <si>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</si>
  <si>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</si>
  <si>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</si>
  <si>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</si>
  <si>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</si>
  <si>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</si>
  <si>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</si>
  <si>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</si>
  <si>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</si>
  <si>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</si>
  <si>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</si>
  <si>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</si>
  <si>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</si>
  <si>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</si>
  <si>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</si>
  <si>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</si>
  <si>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</si>
  <si>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</si>
  <si>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</si>
  <si>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</si>
  <si>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</si>
  <si>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</si>
  <si>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</si>
  <si>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</si>
  <si>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</si>
  <si>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</si>
  <si>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</si>
  <si>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</si>
  <si>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</si>
  <si>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</si>
  <si>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</si>
  <si>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</si>
  <si>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</si>
  <si>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</si>
  <si>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</si>
  <si>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</si>
  <si>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</si>
  <si>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</si>
  <si>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</si>
  <si>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</si>
  <si>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</si>
  <si>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</si>
  <si>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</si>
  <si>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</si>
  <si>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</si>
  <si>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</si>
  <si>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</si>
  <si>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</si>
  <si>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</si>
  <si>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</si>
  <si>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</si>
  <si>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</si>
  <si>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</si>
  <si>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</si>
  <si>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</si>
  <si>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</si>
  <si>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</si>
  <si>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</si>
  <si>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</si>
  <si>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</si>
  <si>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</si>
  <si>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</si>
  <si>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</si>
  <si>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</si>
  <si>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</si>
  <si>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</si>
  <si>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</si>
  <si>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</si>
  <si>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</si>
  <si>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</si>
  <si>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</si>
  <si>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</si>
  <si>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</si>
  <si>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</si>
  <si>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</si>
  <si>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</si>
  <si>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</si>
  <si>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</si>
  <si>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</si>
  <si>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</si>
  <si>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</si>
  <si>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</si>
  <si>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</si>
  <si>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</si>
  <si>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</si>
  <si>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</si>
  <si>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</si>
  <si>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</si>
  <si>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</si>
  <si>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</si>
  <si>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</si>
  <si>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</si>
  <si>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</si>
  <si>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</si>
  <si>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</si>
  <si>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</si>
  <si>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</si>
  <si>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</si>
  <si>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</si>
  <si>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</si>
  <si>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</si>
  <si>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</si>
  <si>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</si>
  <si>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</si>
  <si>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</si>
  <si>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</si>
  <si>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</si>
  <si>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</si>
  <si>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</si>
  <si>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</si>
  <si>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</si>
  <si>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</si>
  <si>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</si>
  <si>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</si>
  <si>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</si>
  <si>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</si>
  <si>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</si>
  <si>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</si>
  <si>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</si>
  <si>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</si>
  <si>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</si>
  <si>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</si>
  <si>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</si>
  <si>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</si>
  <si>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</si>
  <si>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</si>
  <si>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</si>
  <si>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</si>
  <si>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</si>
  <si>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</si>
  <si>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</si>
  <si>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</si>
  <si>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</si>
  <si>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</si>
  <si>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</si>
  <si>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</si>
  <si>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</si>
  <si>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</si>
  <si>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</si>
  <si>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</si>
  <si>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</si>
  <si>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</si>
  <si>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</si>
  <si>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</si>
  <si>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</si>
  <si>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</si>
  <si>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</si>
  <si>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</si>
  <si>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</si>
  <si>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</si>
  <si>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</si>
  <si>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</si>
  <si>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</si>
  <si>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</si>
  <si>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</si>
  <si>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</si>
  <si>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</si>
  <si>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</si>
  <si>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</si>
  <si>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</si>
  <si>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</si>
  <si>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</si>
  <si>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</si>
  <si>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</si>
  <si>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</si>
  <si>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</si>
  <si>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</si>
  <si>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</si>
  <si>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</si>
  <si>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</si>
  <si>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</si>
  <si>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</si>
  <si>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</si>
  <si>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</si>
  <si>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</si>
  <si>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</si>
  <si>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</si>
  <si>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</si>
  <si>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</si>
  <si>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</si>
  <si>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</si>
  <si>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</si>
  <si>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</si>
  <si>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</si>
  <si>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</si>
  <si>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</si>
  <si>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</si>
  <si>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</si>
  <si>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</si>
  <si>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</si>
  <si>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</si>
  <si>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</si>
  <si>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</si>
  <si>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</si>
  <si>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</si>
  <si>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</si>
  <si>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</si>
  <si>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</si>
  <si>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</si>
  <si>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</si>
  <si>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</si>
  <si>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</si>
  <si>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</si>
  <si>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</si>
  <si>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</si>
  <si>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</si>
  <si>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</si>
  <si>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</si>
  <si>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</si>
  <si>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</si>
  <si>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</si>
  <si>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</si>
  <si>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</si>
  <si>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</si>
  <si>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</si>
  <si>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</si>
  <si>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</si>
  <si>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</si>
  <si>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</si>
  <si>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</si>
  <si>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</si>
  <si>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</si>
  <si>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</si>
  <si>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</si>
  <si>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</si>
  <si>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</si>
  <si>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</si>
  <si>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</si>
  <si>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</si>
  <si>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</si>
  <si>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</si>
  <si>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</si>
  <si>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</si>
  <si>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</si>
  <si>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</si>
  <si>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</si>
  <si>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</si>
  <si>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</si>
  <si>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</si>
  <si>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</si>
  <si>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</si>
  <si>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</si>
  <si>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</si>
  <si>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</si>
  <si>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</si>
  <si>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</si>
  <si>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</si>
  <si>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</si>
  <si>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</si>
  <si>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</si>
  <si>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</si>
  <si>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</si>
  <si>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</si>
  <si>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</si>
  <si>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</si>
  <si>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</si>
  <si>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</si>
  <si>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</si>
  <si>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</si>
  <si>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</si>
  <si>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</si>
  <si>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</si>
  <si>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</si>
  <si>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</si>
  <si>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</si>
  <si>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</si>
  <si>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</si>
  <si>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</si>
  <si>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</si>
  <si>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</si>
  <si>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</si>
  <si>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</si>
  <si>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</si>
  <si>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</si>
  <si>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</si>
  <si>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</si>
  <si>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</si>
  <si>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</si>
  <si>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</si>
  <si>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</si>
  <si>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</si>
  <si>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</si>
  <si>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</si>
  <si>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</si>
  <si>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</si>
  <si>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</si>
  <si>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</si>
  <si>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</si>
  <si>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</si>
  <si>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</si>
  <si>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</si>
  <si>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</si>
  <si>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</si>
  <si>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</si>
  <si>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</si>
  <si>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</si>
  <si>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</si>
  <si>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</si>
  <si>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</si>
  <si>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</si>
  <si>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</si>
  <si>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</si>
  <si>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</si>
  <si>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</si>
  <si>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</si>
  <si>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</si>
  <si>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</si>
  <si>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</si>
  <si>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</si>
  <si>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</si>
  <si>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</si>
  <si>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</si>
  <si>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</si>
  <si>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</si>
  <si>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</si>
  <si>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</si>
  <si>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</si>
  <si>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</si>
  <si>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</si>
  <si>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</si>
  <si>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</si>
  <si>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</si>
  <si>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</si>
  <si>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</si>
  <si>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</si>
  <si>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</si>
  <si>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</si>
  <si>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</si>
  <si>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</si>
  <si>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</si>
  <si>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</si>
  <si>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</si>
  <si>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</si>
  <si>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</si>
  <si>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</si>
  <si>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</si>
  <si>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</si>
  <si>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</si>
  <si>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</si>
  <si>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</si>
  <si>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</si>
  <si>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</si>
  <si>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</si>
  <si>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</si>
  <si>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</si>
  <si>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</si>
  <si>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</si>
  <si>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</si>
  <si>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</si>
  <si>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</si>
  <si>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</si>
  <si>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</si>
  <si>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</si>
  <si>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</si>
  <si>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</si>
  <si>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</si>
  <si>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</si>
  <si>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</si>
  <si>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</si>
  <si>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</si>
  <si>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</si>
  <si>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</si>
  <si>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</si>
  <si>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</si>
  <si>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</si>
  <si>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</si>
  <si>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</si>
  <si>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</si>
  <si>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</si>
  <si>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</si>
  <si>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</si>
  <si>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</si>
  <si>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</si>
  <si>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</si>
  <si>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</si>
  <si>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</si>
  <si>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</si>
  <si>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</si>
  <si>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</si>
  <si>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</si>
  <si>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</si>
  <si>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</si>
  <si>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</si>
  <si>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</si>
  <si>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</si>
  <si>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</si>
  <si>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</si>
  <si>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</si>
  <si>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</si>
  <si>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</si>
  <si>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</si>
  <si>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</si>
  <si>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</si>
  <si>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</si>
  <si>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</si>
  <si>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</si>
  <si>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</si>
  <si>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</si>
  <si>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</si>
  <si>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</si>
  <si>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</si>
  <si>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</si>
  <si>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</si>
  <si>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</si>
  <si>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</si>
  <si>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</si>
  <si>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</si>
  <si>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</si>
  <si>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</si>
  <si>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</si>
  <si>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</si>
  <si>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</si>
  <si>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</si>
  <si>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</si>
  <si>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</si>
  <si>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</si>
  <si>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</si>
  <si>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</si>
  <si>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</si>
  <si>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</si>
  <si>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</si>
  <si>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</si>
  <si>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</si>
  <si>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</si>
  <si>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</si>
  <si>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</si>
  <si>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</si>
  <si>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</si>
  <si>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</si>
  <si>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</si>
  <si>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</si>
  <si>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</si>
  <si>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</si>
  <si>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</si>
  <si>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</si>
  <si>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</si>
  <si>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</si>
  <si>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</si>
  <si>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</si>
  <si>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</si>
  <si>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</si>
  <si>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</si>
  <si>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</si>
  <si>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</si>
  <si>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</si>
  <si>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</si>
  <si>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</si>
  <si>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</si>
  <si>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</si>
  <si>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</si>
  <si>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</si>
  <si>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</si>
  <si>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</si>
  <si>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</si>
  <si>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</si>
  <si>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</si>
  <si>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</si>
  <si>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</si>
  <si>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</si>
  <si>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</si>
  <si>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</si>
  <si>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</si>
  <si>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</si>
  <si>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</si>
  <si>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</si>
  <si>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</si>
  <si>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</si>
  <si>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</si>
  <si>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</si>
  <si>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</si>
  <si>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</si>
  <si>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</si>
  <si>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</si>
  <si>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</si>
  <si>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</si>
  <si>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</si>
  <si>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</si>
  <si>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</si>
  <si>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</si>
  <si>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</si>
  <si>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</si>
  <si>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</si>
  <si>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</si>
  <si>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</si>
  <si>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</si>
  <si>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</si>
  <si>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</si>
  <si>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</si>
  <si>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</si>
  <si>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</si>
  <si>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</si>
  <si>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</si>
  <si>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</si>
  <si>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</si>
  <si>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</si>
  <si>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</si>
  <si>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</si>
  <si>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</si>
  <si>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</si>
  <si>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</si>
  <si>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</si>
  <si>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</si>
  <si>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</si>
  <si>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</si>
  <si>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</si>
  <si>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</si>
  <si>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</si>
  <si>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</si>
  <si>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</si>
  <si>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</si>
  <si>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</si>
  <si>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</si>
  <si>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</si>
  <si>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</si>
  <si>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</si>
  <si>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</si>
  <si>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</si>
  <si>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</si>
  <si>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</si>
  <si>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</si>
  <si>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</si>
  <si>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</si>
  <si>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</si>
  <si>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</si>
  <si>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</si>
  <si>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</si>
  <si>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</si>
  <si>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</si>
  <si>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</si>
  <si>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</si>
  <si>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</si>
  <si>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</si>
  <si>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</si>
  <si>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</si>
  <si>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</si>
  <si>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</si>
  <si>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</si>
  <si>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</si>
  <si>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</si>
  <si>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</si>
  <si>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</si>
  <si>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</si>
  <si>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</si>
  <si>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</si>
  <si>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</si>
  <si>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</si>
  <si>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</si>
  <si>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</si>
  <si>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</si>
  <si>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</si>
  <si>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</si>
  <si>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</si>
  <si>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</si>
  <si>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</si>
  <si>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</si>
  <si>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</si>
  <si>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</si>
  <si>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</si>
  <si>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</si>
  <si>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</si>
  <si>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</si>
  <si>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</si>
  <si>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</si>
  <si>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</si>
  <si>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</si>
  <si>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</si>
  <si>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</si>
  <si>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</si>
  <si>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</si>
  <si>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</si>
  <si>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</si>
  <si>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</si>
  <si>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</si>
  <si>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</si>
  <si>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</si>
  <si>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</si>
  <si>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</si>
  <si>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</si>
  <si>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</si>
  <si>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</si>
  <si>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</si>
  <si>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</si>
  <si>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</si>
  <si>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</si>
  <si>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</si>
  <si>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</si>
  <si>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</si>
  <si>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</si>
  <si>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</si>
  <si>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</si>
  <si>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</si>
  <si>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</si>
  <si>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</si>
  <si>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</si>
  <si>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</si>
  <si>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</si>
  <si>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</si>
  <si>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</si>
  <si>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</si>
  <si>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</si>
  <si>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</si>
  <si>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</si>
  <si>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</si>
  <si>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</si>
  <si>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</si>
  <si>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</si>
  <si>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</si>
  <si>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</si>
  <si>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</si>
  <si>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</si>
  <si>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</si>
  <si>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</si>
  <si>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</si>
  <si>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</si>
  <si>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</si>
  <si>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</si>
  <si>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</si>
  <si>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</si>
  <si>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</si>
  <si>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</si>
  <si>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</si>
  <si>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</si>
  <si>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</si>
  <si>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</si>
  <si>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</si>
  <si>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</si>
  <si>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</si>
  <si>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</si>
  <si>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</si>
  <si>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</si>
  <si>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</si>
  <si>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</si>
  <si>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</si>
  <si>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</si>
  <si>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</si>
  <si>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</si>
  <si>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</si>
  <si>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</si>
  <si>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</si>
  <si>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</si>
  <si>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</si>
  <si>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</si>
  <si>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</si>
  <si>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</si>
  <si>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</si>
  <si>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</si>
  <si>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</si>
  <si>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</si>
  <si>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</si>
  <si>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</si>
  <si>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</si>
  <si>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</si>
  <si>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</si>
  <si>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</si>
  <si>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</si>
  <si>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</si>
  <si>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</si>
  <si>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</si>
  <si>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</si>
  <si>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</si>
  <si>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</si>
  <si>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</si>
  <si>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</si>
  <si>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</si>
  <si>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</si>
  <si>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</si>
  <si>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</si>
  <si>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</si>
  <si>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</si>
  <si>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</si>
  <si>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</si>
  <si>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</si>
  <si>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</si>
  <si>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</si>
  <si>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</si>
  <si>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</si>
  <si>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</si>
  <si>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</si>
  <si>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</si>
  <si>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</si>
  <si>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</si>
  <si>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</si>
  <si>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</si>
  <si>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</si>
  <si>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</si>
  <si>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</si>
  <si>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</si>
  <si>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</si>
  <si>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</si>
  <si>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</si>
  <si>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</si>
  <si>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</si>
  <si>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</si>
  <si>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</si>
  <si>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</si>
  <si>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</si>
  <si>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</si>
  <si>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</si>
  <si>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</si>
  <si>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</si>
  <si>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</si>
  <si>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</si>
  <si>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</si>
  <si>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</si>
  <si>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</si>
  <si>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</si>
  <si>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</si>
  <si>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</si>
  <si>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</si>
  <si>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</si>
  <si>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</si>
  <si>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</si>
  <si>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</si>
  <si>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</si>
  <si>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</si>
  <si>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</si>
  <si>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</si>
  <si>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</si>
  <si>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</si>
  <si>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</si>
  <si>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</si>
  <si>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</si>
  <si>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</si>
  <si>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</si>
  <si>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</si>
  <si>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</si>
  <si>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</si>
  <si>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</si>
  <si>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</si>
  <si>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</si>
  <si>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</si>
  <si>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</si>
  <si>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</si>
  <si>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</si>
  <si>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</si>
  <si>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</si>
  <si>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</si>
  <si>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</si>
  <si>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</si>
  <si>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</si>
  <si>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</si>
  <si>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</si>
  <si>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</si>
  <si>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</si>
  <si>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</si>
  <si>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</si>
  <si>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</si>
  <si>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</si>
  <si>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</si>
  <si>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</si>
  <si>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</si>
  <si>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</si>
  <si>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</si>
  <si>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</si>
  <si>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</si>
  <si>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</si>
  <si>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</si>
  <si>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</si>
  <si>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</si>
  <si>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</si>
  <si>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</si>
  <si>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</si>
  <si>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</si>
  <si>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</si>
  <si>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</si>
  <si>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</si>
  <si>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</si>
  <si>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</si>
  <si>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</si>
  <si>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</si>
  <si>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</si>
  <si>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</si>
  <si>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</si>
  <si>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</si>
  <si>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</si>
  <si>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</si>
  <si>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</si>
  <si>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</si>
  <si>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</si>
  <si>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</si>
  <si>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</si>
  <si>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</si>
  <si>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</si>
  <si>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</si>
  <si>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</si>
  <si>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</si>
  <si>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</si>
  <si>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</si>
  <si>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</si>
  <si>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</si>
  <si>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</si>
  <si>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</si>
  <si>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</si>
  <si>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</si>
  <si>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</si>
  <si>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</si>
  <si>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</si>
  <si>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</si>
  <si>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</si>
  <si>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</si>
  <si>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</si>
  <si>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</si>
  <si>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</si>
  <si>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</si>
  <si>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</si>
  <si>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</si>
  <si>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</si>
  <si>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</si>
  <si>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</si>
  <si>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</si>
  <si>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</si>
  <si>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</si>
  <si>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</si>
  <si>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</si>
  <si>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</si>
  <si>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</si>
  <si>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</si>
  <si>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</si>
  <si>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</si>
  <si>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</si>
  <si>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</si>
  <si>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</si>
  <si>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</si>
  <si>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</si>
  <si>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</si>
  <si>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</si>
  <si>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</si>
  <si>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</si>
  <si>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</si>
  <si>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</si>
  <si>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</si>
  <si>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</si>
  <si>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</si>
  <si>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</si>
  <si>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</si>
  <si>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</si>
  <si>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</si>
  <si>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</si>
  <si>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</si>
  <si>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</si>
  <si>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</si>
  <si>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</si>
  <si>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</si>
  <si>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</si>
  <si>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</si>
  <si>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</si>
  <si>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</si>
  <si>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</si>
  <si>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</si>
  <si>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</si>
  <si>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</si>
  <si>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</si>
  <si>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</si>
  <si>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</si>
  <si>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</si>
  <si>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</si>
  <si>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</si>
  <si>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</si>
  <si>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</si>
  <si>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</si>
  <si>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</si>
  <si>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</si>
  <si>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</si>
  <si>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</si>
  <si>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</si>
  <si>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</si>
  <si>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</si>
  <si>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</si>
  <si>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</si>
  <si>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</si>
  <si>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</si>
  <si>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</si>
  <si>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</si>
  <si>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</si>
  <si>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</si>
  <si>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</si>
  <si>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</si>
  <si>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</si>
  <si>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</si>
  <si>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</si>
  <si>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</si>
  <si>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</si>
  <si>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</si>
  <si>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</si>
  <si>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</si>
  <si>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</si>
  <si>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</si>
  <si>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</si>
  <si>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</si>
  <si>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</si>
  <si>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</si>
  <si>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</si>
  <si>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</si>
  <si>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</si>
  <si>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</si>
  <si>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</si>
  <si>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</si>
  <si>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</si>
  <si>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</si>
  <si>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</si>
  <si>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</si>
  <si>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</si>
  <si>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</si>
  <si>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</si>
  <si>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</si>
  <si>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</si>
  <si>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</si>
  <si>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</si>
  <si>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</si>
  <si>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</si>
  <si>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</si>
  <si>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</si>
  <si>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</si>
  <si>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</si>
  <si>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</si>
  <si>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</si>
  <si>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</si>
  <si>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</si>
  <si>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</si>
  <si>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</si>
  <si>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</si>
  <si>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</si>
  <si>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</si>
  <si>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</si>
  <si>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</si>
  <si>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</si>
  <si>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</si>
  <si>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</si>
  <si>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</si>
  <si>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</si>
  <si>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</si>
  <si>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</si>
  <si>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</si>
  <si>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</si>
  <si>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</si>
  <si>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</si>
  <si>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</si>
  <si>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</si>
  <si>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</si>
  <si>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</si>
  <si>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</si>
  <si>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</si>
  <si>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</si>
  <si>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</si>
  <si>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</si>
  <si>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</si>
  <si>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</si>
  <si>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</si>
  <si>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</si>
  <si>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</si>
  <si>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</si>
  <si>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</si>
  <si>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</si>
  <si>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</si>
  <si>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</si>
  <si>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</si>
  <si>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</si>
  <si>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</si>
  <si>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</si>
  <si>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</si>
  <si>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</si>
  <si>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</si>
  <si>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</si>
  <si>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</si>
  <si>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</si>
  <si>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</si>
  <si>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</si>
  <si>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</si>
  <si>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</si>
  <si>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</si>
  <si>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</si>
  <si>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</si>
  <si>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</si>
  <si>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</si>
  <si>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</si>
  <si>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</si>
  <si>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</si>
  <si>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</si>
  <si>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</si>
  <si>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</si>
  <si>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</si>
  <si>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</si>
  <si>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</si>
  <si>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</si>
  <si>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</si>
  <si>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</si>
  <si>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</si>
  <si>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</si>
  <si>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</si>
  <si>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</si>
  <si>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</si>
  <si>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</si>
  <si>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</si>
  <si>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</si>
  <si>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</si>
  <si>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</si>
  <si>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</si>
  <si>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</si>
  <si>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</si>
  <si>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</si>
  <si>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</si>
  <si>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</si>
  <si>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</si>
  <si>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</si>
  <si>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</si>
  <si>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</si>
  <si>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</si>
  <si>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</si>
  <si>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</si>
  <si>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</si>
  <si>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</si>
  <si>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</si>
  <si>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</si>
  <si>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</si>
  <si>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</si>
  <si>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</si>
  <si>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</si>
  <si>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</si>
  <si>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</si>
  <si>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</si>
  <si>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</si>
  <si>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</si>
  <si>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</si>
  <si>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</si>
  <si>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</si>
  <si>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</si>
  <si>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</si>
  <si>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</si>
  <si>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</si>
  <si>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</si>
  <si>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</si>
  <si>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</si>
  <si>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</si>
  <si>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</si>
  <si>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</si>
  <si>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</si>
  <si>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</si>
  <si>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</si>
  <si>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</si>
  <si>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</si>
  <si>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</si>
  <si>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</si>
  <si>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</si>
  <si>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</si>
  <si>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</si>
  <si>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</si>
  <si>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</si>
  <si>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</si>
  <si>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</si>
  <si>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</si>
  <si>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</si>
  <si>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</si>
  <si>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</si>
  <si>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</si>
  <si>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</si>
  <si>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</si>
  <si>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</si>
  <si>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</si>
  <si>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</si>
  <si>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</si>
  <si>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</si>
  <si>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</si>
  <si>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</si>
  <si>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</si>
  <si>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</si>
  <si>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</si>
  <si>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</si>
  <si>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</si>
  <si>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</si>
  <si>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</si>
  <si>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</si>
  <si>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</si>
  <si>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</si>
  <si>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</si>
  <si>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</si>
  <si>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</si>
  <si>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</si>
  <si>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</si>
  <si>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</si>
  <si>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</si>
  <si>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</si>
  <si>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</si>
  <si>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</si>
  <si>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</si>
  <si>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</si>
  <si>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</si>
  <si>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</si>
  <si>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</si>
  <si>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</si>
  <si>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</si>
  <si>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</si>
  <si>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</si>
  <si>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</si>
  <si>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</si>
  <si>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</si>
  <si>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</si>
  <si>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</si>
  <si>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</si>
  <si>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</si>
  <si>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</si>
  <si>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</si>
  <si>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</si>
  <si>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</si>
  <si>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</si>
  <si>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</si>
  <si>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</si>
  <si>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</si>
  <si>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</si>
  <si>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</si>
  <si>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</si>
  <si>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</si>
  <si>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</si>
  <si>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</si>
  <si>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</si>
  <si>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</si>
  <si>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</si>
  <si>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</si>
  <si>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</si>
  <si>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</si>
  <si>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</si>
  <si>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</si>
  <si>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</si>
  <si>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</si>
  <si>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</si>
  <si>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</si>
  <si>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</si>
  <si>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</si>
  <si>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</si>
  <si>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</si>
  <si>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</si>
  <si>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</si>
  <si>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</si>
  <si>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</si>
  <si>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</si>
  <si>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</si>
  <si>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</si>
  <si>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</si>
  <si>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</si>
  <si>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</si>
  <si>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</si>
  <si>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</si>
  <si>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</si>
  <si>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</si>
  <si>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</si>
  <si>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</si>
  <si>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</si>
  <si>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</si>
  <si>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</si>
  <si>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</si>
  <si>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</si>
  <si>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</si>
  <si>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</si>
  <si>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</si>
  <si>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</si>
  <si>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</si>
  <si>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</si>
  <si>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</si>
  <si>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</si>
  <si>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</si>
  <si>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</si>
  <si>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</si>
  <si>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</si>
  <si>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</si>
  <si>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</si>
  <si>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</si>
  <si>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</si>
  <si>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</si>
  <si>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</si>
  <si>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</si>
  <si>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</si>
  <si>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</si>
  <si>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</si>
  <si>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</si>
  <si>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</si>
  <si>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</si>
  <si>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</si>
  <si>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</si>
  <si>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</si>
  <si>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</si>
  <si>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</si>
  <si>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</si>
  <si>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</si>
  <si>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</si>
  <si>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</si>
  <si>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</si>
  <si>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</si>
  <si>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</si>
  <si>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</si>
  <si>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</si>
  <si>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</si>
  <si>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</si>
  <si>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</si>
  <si>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</si>
  <si>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</si>
  <si>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</si>
  <si>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</si>
  <si>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</si>
  <si>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</si>
  <si>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</si>
  <si>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</si>
  <si>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</si>
  <si>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</si>
  <si>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</si>
  <si>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</si>
  <si>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</si>
  <si>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</si>
  <si>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</si>
  <si>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</si>
  <si>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</si>
  <si>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</si>
  <si>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</si>
  <si>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</si>
  <si>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</si>
  <si>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</si>
  <si>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</si>
  <si>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</si>
  <si>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</si>
  <si>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</si>
  <si>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</si>
  <si>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</si>
  <si>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</si>
  <si>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</si>
  <si>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</si>
  <si>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</si>
  <si>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</si>
  <si>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</si>
  <si>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</si>
  <si>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</si>
  <si>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</si>
  <si>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</si>
  <si>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</si>
  <si>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</si>
  <si>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</si>
  <si>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</si>
  <si>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</si>
  <si>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</si>
  <si>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</si>
  <si>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</si>
  <si>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</si>
  <si>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</si>
  <si>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</si>
  <si>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</si>
  <si>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</si>
  <si>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</si>
  <si>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</si>
  <si>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</si>
  <si>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</si>
  <si>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</si>
  <si>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</si>
  <si>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</si>
  <si>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</si>
  <si>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</si>
  <si>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</si>
  <si>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</si>
  <si>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</si>
  <si>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</si>
  <si>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</si>
  <si>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</si>
  <si>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</si>
  <si>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</si>
  <si>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</si>
  <si>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</si>
  <si>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</si>
  <si>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</si>
  <si>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</si>
  <si>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</si>
  <si>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</si>
  <si>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</si>
  <si>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</si>
  <si>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</si>
  <si>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</si>
  <si>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</si>
  <si>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</si>
  <si>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</si>
  <si>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</si>
  <si>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</si>
  <si>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</si>
  <si>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</si>
  <si>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</si>
  <si>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</si>
  <si>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</si>
  <si>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</si>
  <si>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</si>
  <si>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</si>
  <si>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</si>
  <si>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</si>
  <si>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</si>
  <si>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</si>
  <si>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</si>
  <si>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</si>
  <si>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</si>
  <si>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</si>
  <si>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</si>
  <si>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</si>
  <si>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</si>
  <si>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</si>
  <si>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</si>
  <si>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</si>
  <si>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</si>
  <si>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</si>
  <si>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</si>
  <si>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</si>
  <si>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</si>
  <si>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</si>
  <si>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</si>
  <si>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</si>
  <si>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</si>
  <si>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</si>
  <si>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</si>
  <si>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</si>
  <si>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</si>
  <si>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</si>
  <si>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</si>
  <si>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</si>
  <si>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</si>
  <si>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</si>
  <si>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</si>
  <si>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</si>
  <si>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</si>
  <si>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</si>
  <si>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</si>
  <si>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</si>
  <si>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</si>
  <si>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</si>
  <si>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</si>
  <si>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</si>
  <si>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</si>
  <si>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</si>
  <si>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</si>
  <si>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</si>
  <si>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</si>
  <si>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</si>
  <si>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</si>
  <si>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</si>
  <si>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</si>
  <si>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</si>
  <si>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</si>
  <si>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</si>
  <si>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</si>
  <si>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</si>
  <si>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</si>
  <si>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</si>
  <si>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</si>
  <si>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</si>
  <si>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</si>
  <si>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</si>
  <si>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</si>
  <si>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</si>
  <si>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</si>
  <si>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</si>
  <si>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</si>
  <si>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</si>
  <si>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</si>
  <si>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</si>
  <si>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</si>
  <si>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</si>
  <si>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</si>
  <si>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</si>
  <si>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</si>
  <si>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</si>
  <si>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</si>
  <si>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</si>
  <si>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</si>
  <si>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</si>
  <si>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</si>
  <si>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</si>
  <si>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</si>
  <si>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</si>
  <si>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</si>
  <si>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</si>
  <si>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</si>
  <si>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</si>
  <si>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</si>
  <si>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</si>
  <si>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</si>
  <si>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</si>
  <si>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</si>
  <si>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</si>
  <si>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</si>
  <si>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</si>
  <si>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</si>
  <si>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</si>
  <si>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</si>
  <si>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</si>
  <si>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</si>
  <si>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</si>
  <si>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</si>
  <si>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</si>
  <si>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</si>
  <si>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</si>
  <si>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</si>
  <si>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</si>
  <si>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</si>
  <si>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</si>
  <si>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</si>
  <si>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</si>
  <si>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</si>
  <si>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</si>
  <si>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</si>
  <si>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</si>
  <si>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</si>
  <si>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</si>
  <si>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</si>
  <si>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</si>
  <si>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</si>
  <si>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</si>
  <si>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</si>
  <si>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</si>
  <si>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</si>
  <si>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</si>
  <si>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</si>
  <si>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</si>
  <si>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</si>
  <si>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</si>
  <si>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</si>
  <si>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</si>
  <si>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</si>
  <si>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</si>
  <si>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</si>
  <si>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</si>
  <si>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</si>
  <si>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</si>
  <si>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</si>
  <si>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</si>
  <si>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</si>
  <si>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</si>
  <si>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</si>
  <si>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</si>
  <si>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</si>
  <si>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</si>
  <si>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</si>
  <si>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</si>
  <si>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</si>
  <si>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</si>
  <si>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</si>
  <si>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</si>
  <si>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</si>
  <si>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</si>
  <si>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</si>
  <si>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</si>
  <si>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</si>
  <si>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</si>
  <si>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</si>
  <si>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</si>
  <si>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</si>
  <si>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</si>
  <si>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</si>
  <si>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</si>
  <si>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</si>
  <si>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</si>
  <si>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</si>
  <si>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</si>
  <si>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</si>
  <si>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</si>
  <si>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</si>
  <si>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</si>
  <si>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</si>
  <si>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</si>
  <si>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</si>
  <si>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</si>
  <si>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</si>
  <si>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</si>
  <si>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</si>
  <si>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</si>
  <si>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</si>
  <si>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</si>
  <si>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</si>
  <si>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</si>
  <si>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</si>
  <si>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</si>
  <si>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</si>
  <si>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</si>
  <si>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</si>
  <si>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</si>
  <si>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</si>
  <si>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</si>
  <si>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</si>
  <si>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</si>
  <si>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</si>
  <si>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</si>
  <si>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</si>
  <si>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</si>
  <si>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</si>
  <si>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</si>
  <si>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</si>
  <si>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</si>
  <si>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</si>
  <si>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</si>
  <si>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</si>
  <si>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</si>
  <si>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</si>
  <si>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</si>
  <si>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</si>
  <si>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</si>
  <si>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</si>
  <si>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</si>
  <si>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</si>
  <si>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</si>
  <si>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</si>
  <si>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</si>
  <si>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</si>
  <si>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</si>
  <si>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</si>
  <si>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</si>
  <si>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</si>
  <si>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</si>
  <si>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</si>
  <si>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</si>
  <si>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</si>
  <si>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</si>
  <si>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</si>
  <si>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</si>
  <si>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</si>
  <si>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</si>
  <si>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</si>
  <si>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</si>
  <si>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</si>
  <si>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</si>
  <si>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</si>
  <si>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</si>
  <si>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</si>
  <si>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</si>
  <si>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</si>
  <si>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</si>
  <si>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</si>
  <si>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</si>
  <si>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</si>
  <si>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</si>
  <si>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</si>
  <si>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</si>
  <si>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</si>
  <si>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</si>
  <si>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</si>
  <si>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</si>
  <si>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</si>
  <si>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</si>
  <si>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</si>
  <si>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</si>
  <si>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</si>
  <si>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</si>
  <si>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</si>
  <si>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</si>
  <si>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</si>
  <si>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</si>
  <si>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</si>
  <si>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</si>
  <si>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</si>
  <si>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</si>
  <si>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</si>
  <si>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</si>
  <si>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</si>
  <si>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</si>
  <si>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</si>
  <si>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</si>
  <si>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</si>
  <si>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</si>
  <si>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</si>
  <si>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</si>
  <si>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</si>
  <si>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</si>
  <si>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</si>
  <si>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</si>
  <si>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</si>
  <si>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</si>
  <si>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</si>
  <si>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</si>
  <si>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</si>
  <si>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</si>
  <si>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</si>
  <si>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</si>
  <si>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</si>
  <si>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</si>
  <si>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</si>
  <si>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</si>
  <si>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</si>
  <si>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</si>
  <si>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</si>
  <si>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</si>
  <si>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</si>
  <si>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</si>
  <si>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</si>
  <si>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</si>
  <si>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</si>
  <si>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</si>
  <si>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</si>
  <si>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</si>
  <si>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</si>
  <si>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</si>
  <si>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</si>
  <si>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</si>
  <si>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</si>
  <si>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</si>
  <si>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</si>
  <si>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</si>
  <si>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</si>
  <si>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</si>
  <si>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</si>
  <si>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</si>
  <si>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</si>
  <si>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</si>
  <si>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</si>
  <si>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</si>
  <si>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</si>
  <si>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</si>
  <si>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</si>
  <si>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</si>
  <si>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</si>
  <si>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</si>
  <si>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</si>
  <si>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</si>
  <si>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</si>
  <si>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</si>
  <si>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</si>
  <si>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</si>
  <si>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</si>
  <si>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</si>
  <si>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</si>
  <si>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</si>
  <si>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</si>
  <si>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</si>
  <si>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</si>
  <si>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</si>
  <si>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</si>
  <si>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</si>
  <si>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</si>
  <si>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</si>
  <si>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</si>
  <si>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</si>
  <si>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</si>
  <si>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</si>
  <si>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</si>
  <si>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</si>
  <si>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</si>
  <si>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</si>
  <si>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</si>
  <si>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</si>
  <si>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</si>
  <si>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</si>
  <si>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</si>
  <si>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</si>
  <si>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</si>
  <si>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</si>
  <si>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</si>
  <si>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</si>
  <si>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</si>
  <si>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</si>
  <si>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</si>
  <si>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</si>
  <si>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</si>
  <si>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</si>
  <si>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</si>
  <si>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</si>
  <si>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</si>
  <si>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</si>
  <si>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</si>
  <si>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</si>
  <si>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</si>
  <si>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</si>
  <si>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</si>
  <si>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</si>
  <si>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</si>
  <si>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</si>
  <si>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</si>
  <si>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</si>
  <si>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</si>
  <si>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</si>
  <si>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</si>
  <si>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</si>
  <si>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</si>
  <si>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</si>
  <si>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</si>
  <si>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</si>
  <si>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</si>
  <si>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</si>
  <si>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</si>
  <si>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</si>
  <si>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</si>
  <si>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</si>
  <si>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</si>
  <si>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</si>
  <si>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</si>
  <si>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</si>
  <si>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</si>
  <si>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</si>
  <si>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</si>
  <si>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</si>
  <si>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</si>
  <si>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</si>
  <si>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</si>
  <si>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</si>
  <si>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</si>
  <si>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</si>
  <si>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</si>
  <si>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</si>
  <si>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</si>
  <si>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</si>
  <si>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</si>
  <si>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</si>
  <si>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</si>
  <si>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</si>
  <si>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</si>
  <si>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</si>
  <si>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</si>
  <si>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</si>
  <si>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</si>
  <si>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</si>
  <si>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</si>
  <si>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</si>
  <si>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</si>
  <si>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</si>
  <si>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</si>
  <si>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</si>
  <si>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</si>
  <si>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</si>
  <si>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</si>
  <si>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</si>
  <si>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</si>
  <si>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</si>
  <si>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</si>
  <si>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</si>
  <si>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</si>
  <si>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</si>
  <si>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</si>
  <si>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</si>
  <si>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</si>
  <si>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</si>
  <si>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</si>
  <si>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</si>
  <si>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</si>
  <si>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</si>
  <si>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</si>
  <si>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</si>
  <si>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</si>
  <si>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</si>
  <si>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</si>
  <si>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</si>
  <si>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</si>
  <si>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</si>
  <si>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</si>
  <si>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</si>
  <si>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</si>
  <si>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</si>
  <si>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</si>
  <si>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</si>
  <si>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</si>
  <si>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</si>
  <si>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</si>
  <si>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</si>
  <si>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</si>
  <si>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</si>
  <si>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</si>
  <si>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</si>
  <si>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</si>
  <si>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</si>
  <si>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</si>
  <si>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</si>
  <si>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</si>
  <si>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</si>
  <si>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</si>
  <si>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</si>
  <si>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</si>
  <si>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</si>
  <si>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</si>
  <si>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</si>
  <si>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</si>
  <si>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</si>
  <si>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</si>
  <si>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</si>
  <si>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</si>
  <si>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</si>
  <si>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</si>
  <si>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</si>
  <si>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</si>
  <si>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</si>
  <si>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</si>
  <si>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</si>
  <si>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</si>
  <si>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</si>
  <si>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</si>
  <si>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</si>
  <si>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</si>
  <si>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</si>
  <si>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</si>
  <si>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</si>
  <si>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</si>
  <si>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</si>
  <si>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</si>
  <si>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</si>
  <si>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</si>
  <si>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</si>
  <si>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</si>
  <si>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</si>
  <si>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</si>
  <si>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</si>
  <si>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</si>
  <si>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</si>
  <si>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</si>
  <si>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</si>
  <si>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</si>
  <si>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</si>
  <si>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</si>
  <si>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</si>
  <si>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</si>
  <si>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</si>
  <si>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</si>
  <si>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</si>
  <si>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</si>
  <si>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</si>
  <si>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</si>
  <si>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</si>
  <si>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</si>
  <si>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</si>
  <si>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</si>
  <si>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</si>
  <si>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</si>
  <si>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</si>
  <si>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</si>
  <si>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</si>
  <si>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</si>
  <si>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</si>
  <si>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</si>
  <si>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</si>
  <si>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</si>
  <si>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</si>
  <si>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</si>
  <si>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</si>
  <si>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</si>
  <si>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</si>
  <si>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</si>
  <si>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</si>
  <si>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</si>
  <si>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</si>
  <si>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</si>
  <si>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</si>
  <si>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</si>
  <si>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</si>
  <si>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</si>
  <si>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</si>
  <si>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</si>
  <si>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</si>
  <si>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</si>
  <si>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</si>
  <si>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</si>
  <si>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</si>
  <si>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</si>
  <si>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</si>
  <si>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</si>
  <si>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</si>
  <si>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</si>
  <si>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</si>
  <si>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</si>
  <si>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</si>
  <si>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</si>
  <si>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</si>
  <si>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</si>
  <si>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</si>
  <si>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</si>
  <si>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</si>
  <si>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</si>
  <si>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</si>
  <si>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</si>
  <si>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</si>
  <si>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</si>
  <si>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</si>
  <si>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</si>
  <si>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</si>
  <si>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</si>
  <si>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</si>
  <si>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</si>
  <si>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</si>
  <si>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</si>
  <si>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</si>
  <si>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</si>
  <si>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</si>
  <si>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</si>
  <si>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</si>
  <si>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</si>
  <si>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</si>
  <si>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</si>
  <si>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</si>
  <si>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</si>
  <si>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</si>
  <si>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</si>
  <si>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</si>
  <si>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</si>
  <si>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</si>
  <si>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</si>
  <si>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</si>
  <si>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</si>
  <si>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</si>
  <si>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</si>
  <si>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</si>
  <si>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</si>
  <si>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</si>
  <si>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</si>
  <si>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</si>
  <si>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</si>
  <si>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</si>
  <si>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</si>
  <si>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</si>
  <si>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</si>
  <si>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</si>
  <si>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</si>
  <si>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</si>
  <si>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</si>
  <si>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</si>
  <si>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</si>
  <si>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</si>
  <si>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</si>
  <si>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</si>
  <si>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</si>
  <si>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</si>
  <si>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</si>
  <si>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</si>
  <si>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</si>
  <si>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</si>
  <si>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</si>
  <si>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</si>
  <si>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</si>
  <si>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</si>
  <si>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</si>
  <si>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</si>
  <si>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</si>
  <si>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</si>
  <si>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</si>
  <si>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</si>
  <si>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</si>
  <si>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</si>
  <si>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</si>
  <si>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</si>
  <si>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</si>
  <si>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</si>
  <si>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</si>
  <si>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</si>
  <si>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</si>
  <si>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</si>
  <si>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</si>
  <si>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</si>
  <si>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</si>
  <si>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</si>
  <si>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</si>
  <si>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</si>
  <si>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</si>
  <si>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</si>
  <si>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</si>
  <si>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</si>
  <si>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</si>
  <si>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</si>
  <si>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</si>
  <si>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</si>
  <si>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</si>
  <si>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</si>
  <si>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</si>
  <si>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</si>
  <si>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</si>
  <si>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</si>
  <si>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</si>
  <si>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</si>
  <si>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</si>
  <si>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</si>
  <si>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</si>
  <si>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</si>
  <si>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</si>
  <si>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</si>
  <si>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</si>
  <si>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</si>
  <si>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</si>
  <si>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</si>
  <si>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</si>
  <si>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</si>
  <si>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</si>
  <si>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</si>
  <si>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</si>
  <si>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</si>
  <si>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</si>
  <si>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</si>
  <si>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</si>
  <si>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</si>
  <si>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</si>
  <si>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</si>
  <si>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</si>
  <si>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</si>
  <si>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</si>
  <si>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</si>
  <si>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</si>
  <si>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</si>
  <si>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</si>
  <si>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</si>
  <si>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</si>
  <si>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</si>
  <si>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</si>
  <si>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</si>
  <si>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</si>
  <si>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</si>
  <si>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</si>
  <si>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</si>
  <si>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</si>
  <si>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</si>
  <si>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</si>
  <si>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</si>
  <si>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</si>
  <si>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</si>
  <si>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</si>
  <si>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</si>
  <si>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</si>
  <si>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</si>
  <si>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</si>
  <si>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</si>
  <si>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</si>
  <si>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</si>
  <si>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</si>
  <si>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</si>
  <si>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</si>
  <si>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</si>
  <si>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</si>
  <si>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</si>
  <si>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</si>
  <si>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</si>
  <si>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</si>
  <si>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</si>
  <si>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</si>
  <si>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</si>
  <si>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</si>
  <si>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</si>
  <si>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</si>
  <si>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</si>
  <si>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</si>
  <si>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</si>
  <si>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</si>
  <si>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</si>
  <si>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</si>
  <si>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</si>
  <si>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</si>
  <si>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</si>
  <si>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</si>
  <si>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</si>
  <si>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</si>
  <si>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</si>
  <si>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</si>
  <si>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</si>
  <si>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</si>
  <si>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</si>
  <si>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</si>
  <si>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</si>
  <si>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</si>
  <si>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</si>
  <si>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</si>
  <si>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</si>
  <si>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</si>
  <si>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</si>
  <si>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</si>
  <si>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</si>
  <si>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</si>
  <si>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</si>
  <si>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</si>
  <si>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</si>
  <si>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</si>
  <si>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</si>
  <si>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</si>
  <si>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</si>
  <si>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</si>
  <si>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</si>
  <si>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</si>
  <si>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</si>
  <si>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</si>
  <si>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</si>
  <si>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</si>
  <si>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</si>
  <si>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</si>
  <si>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</si>
  <si>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</si>
  <si>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</si>
  <si>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</si>
  <si>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</si>
  <si>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</si>
  <si>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</si>
  <si>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</si>
  <si>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</si>
  <si>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</si>
  <si>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</si>
  <si>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</si>
  <si>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</si>
  <si>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</si>
  <si>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</si>
  <si>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</si>
  <si>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</si>
  <si>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</si>
  <si>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</si>
  <si>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</si>
  <si>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</si>
  <si>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</si>
  <si>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</si>
  <si>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</si>
  <si>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</si>
  <si>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</si>
  <si>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</si>
  <si>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</si>
  <si>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</si>
  <si>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</si>
  <si>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</si>
  <si>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</si>
  <si>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</si>
  <si>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</si>
  <si>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</si>
  <si>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</si>
  <si>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</si>
  <si>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</si>
  <si>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</si>
  <si>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</si>
  <si>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</si>
  <si>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</si>
  <si>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</si>
  <si>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</si>
  <si>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</si>
  <si>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</si>
  <si>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</si>
  <si>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</si>
  <si>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</si>
  <si>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</si>
  <si>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</si>
  <si>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</si>
  <si>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</si>
  <si>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</si>
  <si>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</si>
  <si>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</si>
  <si>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</si>
  <si>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</si>
  <si>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</si>
  <si>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</si>
  <si>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</si>
  <si>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</si>
  <si>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</si>
  <si>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</si>
  <si>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</si>
  <si>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</si>
  <si>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</si>
  <si>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</si>
  <si>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</si>
  <si>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</si>
  <si>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</si>
  <si>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</si>
  <si>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</si>
  <si>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</si>
  <si>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</si>
  <si>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</si>
  <si>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</si>
  <si>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</si>
  <si>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</si>
  <si>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</si>
  <si>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</si>
  <si>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</si>
  <si>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</si>
  <si>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</si>
  <si>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</si>
  <si>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</si>
  <si>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</si>
  <si>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</si>
  <si>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</si>
  <si>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</si>
  <si>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</si>
  <si>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</si>
  <si>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</si>
  <si>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</si>
  <si>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</si>
  <si>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</si>
  <si>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</si>
  <si>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</si>
  <si>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</si>
  <si>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</si>
  <si>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</si>
  <si>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</si>
  <si>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</si>
  <si>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</si>
  <si>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</si>
  <si>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</si>
  <si>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</si>
  <si>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</si>
  <si>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</si>
  <si>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</si>
  <si>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</si>
  <si>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</si>
  <si>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</si>
  <si>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</si>
  <si>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</si>
  <si>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</si>
  <si>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</si>
  <si>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</si>
  <si>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</si>
  <si>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</si>
  <si>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</si>
  <si>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</si>
  <si>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</si>
  <si>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</si>
  <si>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</si>
  <si>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</si>
  <si>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</si>
  <si>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</si>
  <si>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</si>
  <si>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</si>
  <si>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</si>
  <si>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</si>
  <si>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</si>
  <si>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</si>
  <si>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</si>
  <si>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</si>
  <si>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</si>
  <si>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</si>
  <si>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</si>
  <si>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</si>
  <si>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</si>
  <si>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</si>
  <si>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</si>
  <si>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</si>
  <si>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</si>
  <si>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</si>
  <si>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</si>
  <si>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</si>
  <si>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</si>
  <si>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</si>
  <si>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</si>
  <si>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</si>
  <si>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</si>
  <si>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</si>
  <si>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</si>
  <si>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</si>
  <si>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</si>
  <si>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</si>
  <si>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</si>
  <si>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</si>
  <si>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</si>
  <si>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</si>
  <si>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</si>
  <si>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</si>
  <si>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</si>
  <si>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</si>
  <si>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</si>
  <si>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</si>
  <si>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</si>
  <si>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</si>
  <si>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</si>
  <si>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</si>
  <si>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</si>
  <si>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</si>
  <si>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</si>
  <si>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</si>
  <si>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</si>
  <si>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</si>
  <si>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</si>
  <si>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</si>
  <si>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</si>
  <si>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</si>
  <si>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</si>
  <si>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</si>
  <si>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</si>
  <si>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</si>
  <si>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</si>
  <si>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</si>
  <si>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</si>
  <si>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</si>
  <si>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</si>
  <si>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</si>
  <si>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</si>
  <si>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</si>
  <si>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</si>
  <si>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</si>
  <si>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</si>
  <si>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</si>
  <si>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</si>
  <si>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</si>
  <si>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</si>
  <si>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</si>
  <si>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</si>
  <si>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</si>
  <si>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</si>
  <si>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</si>
  <si>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</si>
  <si>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</si>
  <si>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</si>
  <si>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</si>
  <si>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</si>
  <si>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</si>
  <si>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</si>
  <si>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</si>
  <si>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</si>
  <si>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</si>
  <si>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</si>
  <si>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</si>
  <si>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</si>
  <si>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</si>
  <si>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</si>
  <si>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</si>
  <si>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</si>
  <si>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</si>
  <si>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</si>
  <si>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</si>
  <si>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</si>
  <si>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</si>
  <si>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</si>
  <si>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</si>
  <si>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</si>
  <si>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</si>
  <si>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</si>
  <si>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</si>
  <si>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</si>
  <si>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</si>
  <si>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</si>
  <si>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</si>
  <si>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</si>
  <si>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</si>
  <si>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</si>
  <si>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</si>
  <si>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</si>
  <si>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</si>
  <si>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</si>
  <si>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</si>
  <si>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</si>
  <si>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</si>
  <si>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</si>
  <si>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</si>
  <si>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</si>
  <si>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</si>
  <si>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</si>
  <si>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</si>
  <si>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</si>
  <si>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</si>
  <si>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</si>
  <si>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</si>
  <si>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</si>
  <si>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</si>
  <si>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</si>
  <si>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</si>
  <si>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</si>
  <si>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</si>
  <si>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</si>
  <si>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</si>
  <si>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</si>
  <si>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</si>
  <si>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</si>
  <si>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</si>
  <si>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</si>
  <si>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</si>
  <si>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</si>
  <si>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</si>
  <si>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</si>
  <si>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</si>
  <si>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</si>
  <si>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</si>
  <si>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</si>
  <si>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</si>
  <si>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</si>
  <si>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</si>
  <si>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</si>
  <si>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</si>
  <si>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</si>
  <si>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</si>
  <si>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</si>
  <si>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</si>
  <si>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</si>
  <si>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</si>
  <si>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</si>
  <si>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</si>
  <si>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</si>
  <si>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</si>
  <si>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</si>
  <si>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</si>
  <si>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</si>
  <si>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</si>
  <si>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</si>
  <si>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</si>
  <si>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</si>
  <si>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</si>
  <si>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</si>
  <si>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</si>
  <si>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</si>
  <si>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</si>
  <si>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</si>
  <si>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</si>
  <si>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</si>
  <si>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</si>
  <si>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</si>
  <si>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</si>
  <si>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</si>
  <si>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</si>
  <si>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</si>
  <si>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</si>
  <si>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</si>
  <si>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</si>
  <si>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</si>
  <si>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</si>
  <si>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</si>
  <si>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</si>
  <si>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</si>
  <si>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</si>
  <si>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</si>
  <si>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</si>
  <si>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</si>
  <si>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</si>
  <si>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</si>
  <si>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</si>
  <si>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</si>
  <si>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</si>
  <si>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</si>
  <si>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</si>
  <si>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</si>
  <si>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</si>
  <si>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</si>
  <si>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</si>
  <si>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</si>
  <si>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</si>
  <si>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</si>
  <si>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</si>
  <si>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</si>
  <si>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</si>
  <si>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</si>
  <si>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</si>
  <si>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</si>
  <si>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</si>
  <si>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</si>
  <si>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</si>
  <si>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</si>
  <si>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</si>
  <si>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</si>
  <si>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</si>
  <si>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</si>
  <si>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</si>
  <si>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</si>
  <si>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</si>
  <si>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</si>
  <si>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</si>
  <si>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</si>
  <si>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</si>
  <si>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</si>
  <si>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</si>
  <si>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</si>
  <si>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</si>
  <si>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</si>
  <si>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</si>
  <si>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</si>
  <si>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</si>
  <si>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</si>
  <si>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</si>
  <si>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</si>
  <si>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</si>
  <si>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</si>
  <si>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</si>
  <si>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</si>
  <si>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</si>
  <si>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</si>
  <si>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</si>
  <si>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</si>
  <si>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</si>
  <si>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</si>
  <si>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</si>
  <si>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</si>
  <si>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</si>
  <si>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</si>
  <si>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</si>
  <si>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</si>
  <si>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</si>
  <si>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</si>
  <si>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</si>
  <si>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</si>
  <si>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</si>
  <si>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</si>
  <si>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</si>
  <si>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</si>
  <si>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</si>
  <si>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</si>
  <si>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</si>
  <si>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</si>
  <si>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</si>
  <si>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</si>
  <si>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</si>
  <si>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</si>
  <si>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</si>
  <si>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</si>
  <si>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</si>
  <si>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</si>
  <si>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</si>
  <si>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</si>
  <si>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</si>
  <si>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</si>
  <si>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</si>
  <si>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</si>
  <si>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</si>
  <si>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</si>
  <si>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</si>
  <si>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</si>
  <si>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</si>
  <si>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</si>
  <si>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</si>
  <si>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</si>
  <si>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</si>
  <si>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</si>
  <si>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</si>
  <si>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</si>
  <si>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</si>
  <si>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</si>
  <si>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</si>
  <si>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</si>
  <si>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</si>
  <si>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</si>
  <si>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</si>
  <si>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</si>
  <si>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</si>
  <si>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</si>
  <si>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</si>
  <si>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</si>
  <si>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</si>
  <si>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</si>
  <si>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</si>
  <si>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</si>
  <si>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</si>
  <si>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</si>
  <si>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</si>
  <si>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</si>
  <si>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</si>
  <si>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</si>
  <si>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</si>
  <si>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</si>
  <si>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</si>
  <si>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</si>
  <si>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</si>
  <si>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</si>
  <si>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</si>
  <si>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</si>
  <si>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</si>
  <si>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</si>
  <si>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</si>
  <si>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</si>
  <si>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</si>
  <si>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</si>
  <si>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</si>
  <si>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</si>
  <si>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</si>
  <si>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</si>
  <si>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</si>
  <si>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</si>
  <si>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</si>
  <si>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</si>
  <si>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</si>
  <si>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</si>
  <si>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</si>
  <si>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</si>
  <si>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</si>
  <si>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</si>
  <si>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</si>
  <si>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</si>
  <si>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</si>
  <si>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</si>
  <si>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</si>
  <si>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</si>
  <si>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</si>
  <si>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</si>
  <si>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</si>
  <si>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</si>
  <si>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</si>
  <si>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</si>
  <si>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</si>
  <si>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</si>
  <si>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</si>
  <si>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</si>
  <si>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</si>
  <si>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</si>
  <si>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</si>
  <si>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</si>
  <si>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</si>
  <si>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</si>
  <si>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</si>
  <si>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</si>
  <si>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</si>
  <si>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</si>
  <si>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</si>
  <si>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</si>
  <si>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</si>
  <si>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</si>
  <si>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</si>
  <si>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</si>
  <si>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</si>
  <si>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</si>
  <si>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</si>
  <si>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</si>
  <si>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</si>
  <si>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</si>
  <si>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</si>
  <si>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</si>
  <si>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</si>
  <si>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</si>
  <si>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</si>
  <si>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</si>
  <si>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</si>
  <si>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</si>
  <si>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</si>
  <si>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</si>
  <si>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</si>
  <si>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</si>
  <si>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</si>
  <si>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</si>
  <si>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</si>
  <si>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</si>
  <si>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</si>
  <si>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</si>
  <si>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</si>
  <si>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</si>
  <si>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</si>
  <si>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</si>
  <si>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</si>
  <si>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</si>
  <si>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</si>
  <si>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</si>
  <si>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</si>
  <si>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</si>
  <si>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</si>
  <si>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</si>
  <si>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</si>
  <si>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</si>
  <si>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</si>
  <si>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</si>
  <si>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</si>
  <si>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</si>
  <si>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</si>
  <si>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</si>
  <si>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</si>
  <si>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</si>
  <si>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</si>
  <si>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</si>
  <si>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</si>
  <si>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</si>
  <si>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</si>
  <si>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</si>
  <si>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</si>
  <si>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</si>
  <si>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</si>
  <si>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</si>
  <si>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</si>
  <si>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</si>
  <si>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</si>
  <si>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</si>
  <si>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</si>
  <si>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</si>
  <si>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</si>
  <si>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</si>
  <si>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</si>
  <si>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</si>
  <si>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</si>
  <si>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</si>
  <si>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</si>
  <si>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</si>
  <si>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</si>
  <si>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</si>
  <si>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</si>
  <si>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</si>
  <si>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</si>
  <si>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</si>
  <si>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</si>
  <si>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</si>
  <si>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</si>
  <si>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</si>
  <si>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</si>
  <si>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</si>
  <si>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</si>
  <si>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</si>
  <si>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</si>
  <si>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</si>
  <si>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</si>
  <si>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</si>
  <si>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</si>
  <si>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</si>
  <si>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</si>
  <si>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</si>
  <si>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</si>
  <si>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</si>
  <si>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</si>
  <si>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</si>
  <si>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</si>
  <si>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</si>
  <si>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</si>
  <si>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</si>
  <si>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</si>
  <si>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</si>
  <si>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</si>
  <si>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</si>
  <si>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</si>
  <si>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</si>
  <si>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</si>
  <si>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</si>
  <si>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</si>
  <si>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</si>
  <si>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</si>
  <si>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</si>
  <si>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</si>
  <si>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</si>
  <si>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</si>
  <si>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</si>
  <si>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</si>
  <si>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</si>
  <si>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</si>
  <si>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</si>
  <si>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</si>
  <si>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</si>
  <si>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</si>
  <si>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</si>
  <si>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</si>
  <si>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</si>
  <si>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</si>
  <si>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</si>
  <si>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</si>
  <si>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</si>
  <si>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</si>
  <si>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</si>
  <si>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</si>
  <si>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</si>
  <si>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</si>
  <si>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</si>
  <si>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</si>
  <si>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</si>
  <si>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</si>
  <si>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</si>
  <si>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</si>
  <si>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</si>
  <si>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</si>
  <si>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</si>
  <si>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</si>
  <si>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</si>
  <si>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</si>
  <si>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</si>
  <si>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</si>
  <si>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</si>
  <si>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</si>
  <si>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</si>
  <si>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</si>
  <si>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</si>
  <si>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</si>
  <si>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</si>
  <si>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</si>
  <si>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</si>
  <si>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</si>
  <si>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</si>
  <si>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</si>
  <si>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</si>
  <si>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</si>
  <si>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</si>
  <si>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</si>
  <si>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</si>
  <si>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</si>
  <si>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</si>
  <si>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</si>
  <si>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</si>
  <si>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</si>
  <si>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</si>
  <si>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</si>
  <si>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</si>
  <si>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</si>
  <si>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</si>
  <si>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</si>
  <si>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</si>
  <si>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</si>
  <si>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</si>
  <si>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</si>
  <si>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</si>
  <si>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</si>
  <si>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</si>
  <si>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</si>
  <si>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</si>
  <si>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</si>
  <si>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</si>
  <si>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</si>
  <si>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</si>
  <si>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</si>
  <si>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</si>
  <si>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</si>
  <si>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</si>
  <si>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</si>
  <si>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</si>
  <si>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</si>
  <si>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</si>
  <si>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</si>
  <si>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</si>
  <si>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</si>
  <si>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</si>
  <si>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</si>
  <si>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</si>
  <si>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</si>
  <si>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</si>
  <si>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</si>
  <si>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</si>
  <si>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</si>
  <si>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</si>
  <si>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</si>
  <si>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</si>
  <si>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</si>
  <si>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</si>
  <si>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</si>
  <si>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</si>
  <si>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</si>
  <si>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</si>
  <si>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</si>
  <si>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</si>
  <si>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</si>
  <si>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</si>
  <si>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</si>
  <si>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</si>
  <si>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</si>
  <si>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</si>
  <si>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</si>
  <si>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</si>
  <si>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</si>
  <si>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</si>
  <si>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</si>
  <si>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</si>
  <si>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</si>
  <si>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</si>
  <si>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</si>
  <si>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</si>
  <si>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</si>
  <si>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</si>
  <si>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</si>
  <si>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</si>
  <si>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</si>
  <si>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</si>
  <si>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</si>
  <si>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</si>
  <si>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</si>
  <si>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</si>
  <si>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</si>
  <si>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</si>
  <si>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</si>
  <si>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</si>
  <si>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</si>
  <si>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</si>
  <si>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</si>
  <si>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</si>
  <si>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</si>
  <si>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</si>
  <si>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</si>
  <si>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</si>
  <si>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</si>
  <si>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</si>
  <si>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</si>
  <si>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</si>
  <si>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</si>
  <si>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</si>
  <si>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</si>
  <si>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</si>
  <si>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</si>
  <si>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</si>
  <si>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</si>
  <si>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</si>
  <si>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</si>
  <si>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</si>
  <si>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</si>
  <si>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</si>
  <si>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</si>
  <si>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</si>
  <si>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</si>
  <si>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</si>
  <si>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</si>
  <si>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</si>
  <si>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</si>
  <si>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</si>
  <si>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</si>
  <si>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</si>
  <si>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</si>
  <si>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</si>
  <si>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</si>
  <si>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</si>
  <si>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</si>
  <si>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</si>
  <si>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</si>
  <si>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</si>
  <si>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</si>
  <si>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</si>
  <si>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</si>
  <si>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</si>
  <si>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</si>
  <si>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</si>
  <si>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</si>
  <si>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</si>
  <si>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</si>
  <si>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</si>
  <si>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</si>
  <si>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</si>
  <si>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</si>
  <si>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</si>
  <si>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</si>
  <si>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</si>
  <si>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</si>
  <si>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</si>
  <si>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</si>
  <si>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</si>
  <si>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</si>
  <si>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</si>
  <si>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</si>
  <si>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</si>
  <si>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</si>
  <si>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</si>
  <si>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</si>
  <si>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</si>
  <si>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</si>
  <si>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</si>
  <si>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</si>
  <si>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</si>
  <si>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</si>
  <si>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</si>
  <si>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</si>
  <si>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</si>
  <si>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</si>
  <si>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</si>
  <si>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</si>
  <si>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</si>
  <si>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</si>
  <si>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</si>
  <si>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</si>
  <si>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</si>
  <si>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</si>
  <si>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</si>
  <si>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</si>
  <si>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</si>
  <si>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</si>
  <si>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</si>
  <si>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</si>
  <si>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</si>
  <si>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</si>
  <si>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</si>
  <si>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</si>
  <si>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</si>
  <si>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</si>
  <si>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</si>
  <si>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</si>
  <si>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</si>
  <si>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</si>
  <si>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</si>
  <si>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</si>
  <si>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</si>
  <si>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</si>
  <si>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</si>
  <si>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</si>
  <si>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</si>
  <si>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</si>
  <si>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</si>
  <si>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</si>
  <si>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</si>
  <si>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</si>
  <si>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</si>
  <si>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</si>
  <si>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</si>
  <si>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</si>
  <si>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</si>
  <si>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</si>
  <si>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</si>
  <si>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</si>
  <si>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</si>
  <si>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</si>
  <si>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</si>
  <si>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</si>
  <si>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</si>
  <si>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</si>
  <si>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</si>
  <si>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</si>
  <si>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</si>
  <si>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</si>
  <si>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</si>
  <si>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</si>
  <si>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</si>
  <si>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</si>
  <si>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</si>
  <si>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</si>
  <si>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</si>
  <si>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</si>
  <si>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</si>
  <si>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</si>
  <si>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</si>
  <si>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</si>
  <si>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</si>
  <si>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</si>
  <si>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</si>
  <si>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</si>
  <si>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</si>
  <si>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</si>
  <si>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</si>
  <si>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</si>
  <si>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</si>
  <si>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</si>
  <si>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</si>
  <si>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</si>
  <si>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</si>
  <si>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</si>
  <si>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</si>
  <si>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</si>
  <si>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</si>
  <si>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</si>
  <si>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</si>
  <si>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</si>
  <si>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</si>
  <si>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</si>
  <si>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</si>
  <si>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</si>
  <si>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</si>
  <si>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</si>
  <si>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</si>
  <si>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</si>
  <si>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</si>
  <si>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</si>
  <si>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</si>
  <si>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</si>
  <si>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</si>
  <si>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</si>
  <si>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</si>
  <si>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</si>
  <si>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</si>
  <si>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</si>
  <si>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</si>
  <si>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</si>
  <si>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</si>
  <si>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</si>
  <si>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</si>
  <si>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</si>
  <si>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</si>
  <si>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</si>
  <si>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</si>
  <si>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</si>
  <si>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</si>
  <si>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</si>
  <si>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</si>
  <si>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</si>
  <si>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</si>
  <si>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</si>
  <si>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</si>
  <si>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</si>
  <si>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</si>
  <si>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</si>
  <si>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</si>
  <si>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</si>
  <si>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</si>
  <si>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</si>
  <si>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</si>
  <si>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</si>
  <si>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</si>
  <si>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</si>
  <si>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</si>
  <si>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</si>
  <si>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</si>
  <si>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</si>
  <si>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</si>
  <si>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</si>
  <si>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</si>
  <si>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</si>
  <si>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</si>
  <si>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</si>
  <si>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</si>
  <si>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</si>
  <si>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</si>
  <si>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</si>
  <si>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</si>
  <si>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</si>
  <si>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</si>
  <si>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</si>
  <si>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</si>
  <si>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</si>
  <si>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</si>
  <si>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</si>
  <si>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</si>
  <si>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</si>
  <si>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</si>
  <si>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</si>
  <si>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</si>
  <si>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</si>
  <si>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</si>
  <si>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</si>
  <si>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</si>
  <si>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</si>
  <si>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</si>
  <si>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</si>
  <si>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</si>
  <si>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</si>
  <si>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</si>
  <si>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</si>
  <si>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</si>
  <si>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</si>
  <si>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</si>
  <si>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</si>
  <si>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</si>
  <si>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</si>
  <si>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</si>
  <si>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</si>
  <si>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</si>
  <si>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</si>
  <si>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</si>
  <si>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</si>
  <si>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</si>
  <si>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</si>
  <si>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</si>
  <si>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</si>
  <si>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</si>
  <si>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</si>
  <si>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</si>
  <si>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</si>
  <si>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</si>
  <si>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</si>
  <si>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</si>
  <si>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</si>
  <si>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</si>
  <si>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</si>
  <si>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</si>
  <si>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</si>
  <si>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</si>
  <si>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</si>
  <si>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</si>
  <si>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</si>
  <si>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</si>
  <si>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</si>
  <si>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</si>
  <si>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</si>
  <si>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</si>
  <si>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</si>
  <si>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</si>
  <si>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</si>
  <si>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</si>
  <si>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</si>
  <si>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</si>
  <si>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</si>
  <si>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</si>
  <si>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</si>
  <si>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</si>
  <si>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</si>
  <si>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</si>
  <si>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</si>
  <si>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</si>
  <si>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</si>
  <si>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</si>
  <si>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</si>
  <si>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</si>
  <si>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</si>
  <si>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</si>
  <si>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</si>
  <si>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</si>
  <si>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</si>
  <si>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</si>
  <si>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</si>
  <si>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</si>
  <si>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</si>
  <si>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</si>
  <si>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</si>
  <si>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</si>
  <si>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</si>
  <si>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</si>
  <si>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</si>
  <si>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</si>
  <si>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</si>
  <si>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</si>
  <si>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</si>
  <si>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</si>
  <si>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</si>
  <si>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</si>
  <si>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</si>
  <si>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</si>
  <si>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</si>
  <si>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</si>
  <si>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</si>
  <si>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</si>
  <si>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</si>
  <si>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</si>
  <si>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</si>
  <si>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</si>
  <si>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</si>
  <si>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</si>
  <si>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</si>
  <si>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</si>
  <si>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</si>
  <si>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</si>
  <si>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</si>
  <si>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</si>
  <si>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</si>
  <si>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</si>
  <si>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</si>
  <si>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</si>
  <si>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</si>
  <si>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</si>
  <si>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</si>
  <si>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</si>
  <si>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</si>
  <si>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</si>
  <si>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</si>
  <si>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</si>
  <si>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</si>
  <si>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</si>
  <si>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</si>
  <si>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</si>
  <si>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</si>
  <si>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</si>
  <si>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</si>
  <si>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</si>
  <si>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</si>
  <si>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</si>
  <si>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</si>
  <si>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</si>
  <si>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</si>
  <si>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</si>
  <si>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</si>
  <si>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</si>
  <si>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</si>
  <si>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</si>
  <si>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</si>
  <si>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</si>
  <si>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</si>
  <si>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</si>
  <si>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</si>
  <si>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</si>
  <si>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</si>
  <si>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</si>
  <si>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</si>
  <si>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</si>
  <si>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</si>
  <si>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</si>
  <si>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</si>
  <si>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</si>
  <si>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</si>
  <si>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</si>
  <si>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</si>
  <si>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</si>
  <si>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</si>
  <si>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</si>
  <si>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</si>
  <si>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</si>
  <si>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</si>
  <si>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</si>
  <si>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</si>
  <si>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</si>
  <si>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</si>
  <si>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</si>
  <si>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</si>
  <si>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</si>
  <si>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</si>
  <si>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</si>
  <si>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</si>
  <si>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</si>
  <si>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</si>
  <si>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</si>
  <si>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</si>
  <si>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</si>
  <si>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</si>
  <si>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</si>
  <si>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</si>
  <si>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</si>
  <si>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</si>
  <si>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</si>
  <si>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</si>
  <si>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</si>
  <si>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</si>
  <si>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</si>
  <si>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</si>
  <si>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</si>
  <si>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</si>
  <si>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</si>
  <si>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</si>
  <si>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</si>
  <si>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</si>
  <si>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</si>
  <si>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</si>
  <si>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</si>
  <si>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</si>
  <si>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</si>
  <si>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</si>
  <si>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</si>
  <si>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</si>
  <si>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</si>
  <si>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</si>
  <si>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</si>
  <si>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</si>
  <si>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</si>
  <si>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</si>
  <si>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</si>
  <si>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</si>
  <si>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</si>
  <si>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</si>
  <si>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</si>
  <si>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</si>
  <si>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</si>
  <si>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</si>
  <si>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</si>
  <si>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</si>
  <si>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</si>
  <si>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</si>
  <si>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</si>
  <si>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</si>
  <si>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</si>
  <si>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</si>
  <si>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</si>
  <si>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</si>
  <si>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</si>
  <si>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</si>
  <si>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</si>
  <si>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</si>
  <si>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</si>
  <si>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</si>
  <si>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</si>
  <si>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</si>
  <si>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</si>
  <si>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</si>
  <si>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</si>
  <si>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</si>
  <si>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</si>
  <si>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</si>
  <si>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</si>
  <si>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</si>
  <si>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</si>
  <si>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</si>
  <si>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</si>
  <si>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</si>
  <si>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</si>
  <si>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</si>
  <si>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</si>
  <si>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</si>
  <si>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</si>
  <si>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</si>
  <si>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</si>
  <si>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</si>
  <si>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</si>
  <si>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</si>
  <si>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</si>
  <si>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</si>
  <si>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</si>
  <si>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</si>
  <si>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</si>
  <si>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</si>
  <si>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</si>
  <si>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</si>
  <si>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</si>
  <si>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</si>
  <si>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</si>
  <si>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</si>
  <si>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</si>
  <si>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</si>
  <si>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</si>
  <si>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</si>
  <si>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</si>
  <si>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</si>
  <si>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</si>
  <si>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</si>
  <si>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</si>
  <si>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</si>
  <si>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</si>
  <si>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</si>
  <si>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</si>
  <si>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</si>
  <si>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</si>
  <si>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</si>
  <si>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</si>
  <si>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</si>
  <si>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</si>
  <si>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</si>
  <si>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</si>
  <si>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</si>
  <si>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</si>
  <si>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</si>
  <si>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</si>
  <si>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</si>
  <si>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</si>
  <si>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</si>
  <si>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</si>
  <si>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</si>
  <si>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</si>
  <si>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</si>
  <si>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</si>
  <si>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</si>
  <si>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</si>
  <si>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</si>
  <si>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</si>
  <si>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</si>
  <si>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</si>
  <si>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</si>
  <si>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</si>
  <si>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</si>
  <si>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</si>
  <si>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</si>
  <si>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</si>
  <si>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</si>
  <si>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</si>
  <si>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</si>
  <si>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</si>
  <si>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</si>
  <si>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</si>
  <si>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</si>
  <si>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</si>
  <si>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</si>
  <si>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</si>
  <si>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</si>
  <si>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</si>
  <si>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</si>
  <si>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</si>
  <si>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</si>
  <si>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</si>
  <si>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</si>
  <si>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</si>
  <si>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</si>
  <si>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</si>
  <si>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</si>
  <si>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</si>
  <si>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</si>
  <si>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</si>
  <si>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</si>
  <si>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</si>
  <si>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</si>
  <si>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</si>
  <si>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</si>
  <si>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</si>
  <si>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</si>
  <si>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</si>
  <si>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</si>
  <si>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</si>
  <si>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</si>
  <si>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</si>
  <si>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</si>
  <si>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</si>
  <si>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</si>
  <si>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</si>
  <si>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</si>
  <si>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</si>
  <si>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</si>
  <si>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</si>
  <si>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</si>
  <si>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</si>
  <si>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</si>
  <si>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</si>
  <si>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</si>
  <si>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</si>
  <si>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</si>
  <si>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</si>
  <si>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</si>
  <si>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</si>
  <si>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</si>
  <si>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</si>
  <si>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</si>
  <si>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</si>
  <si>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</si>
  <si>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</si>
  <si>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</si>
  <si>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</si>
  <si>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</si>
  <si>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</si>
  <si>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</si>
  <si>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</si>
  <si>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</si>
  <si>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</si>
  <si>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</si>
  <si>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</si>
  <si>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</si>
  <si>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</si>
  <si>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</si>
  <si>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</si>
  <si>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</si>
  <si>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</si>
  <si>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</si>
  <si>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</si>
  <si>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</si>
  <si>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</si>
  <si>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</si>
  <si>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</si>
  <si>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</si>
  <si>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</si>
  <si>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</si>
  <si>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</si>
  <si>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</si>
  <si>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</si>
  <si>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</si>
  <si>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</si>
  <si>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</si>
  <si>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</si>
  <si>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</si>
  <si>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</si>
  <si>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</si>
  <si>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</si>
  <si>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</si>
  <si>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</si>
  <si>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</si>
  <si>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</si>
  <si>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</si>
  <si>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</si>
  <si>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</si>
  <si>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</si>
  <si>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</si>
  <si>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</si>
  <si>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</si>
  <si>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</si>
  <si>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</si>
  <si>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</si>
  <si>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</si>
  <si>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</si>
  <si>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</si>
  <si>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</si>
  <si>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</si>
  <si>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</si>
  <si>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</si>
  <si>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</si>
  <si>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</si>
  <si>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</si>
  <si>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</si>
  <si>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</si>
  <si>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</si>
  <si>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</si>
  <si>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</si>
  <si>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</si>
  <si>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</si>
  <si>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</si>
  <si>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</si>
  <si>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</si>
  <si>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</si>
  <si>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</si>
  <si>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</si>
  <si>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</si>
  <si>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</si>
  <si>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</si>
  <si>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</si>
  <si>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</si>
  <si>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</si>
  <si>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</si>
  <si>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</si>
  <si>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</si>
  <si>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</si>
  <si>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</si>
  <si>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</si>
  <si>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</si>
  <si>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</si>
  <si>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</si>
  <si>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</si>
  <si>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</si>
  <si>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</si>
  <si>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</si>
  <si>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</si>
  <si>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</si>
  <si>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</si>
  <si>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</si>
  <si>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</si>
  <si>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</si>
  <si>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</si>
  <si>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</si>
  <si>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</si>
  <si>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</si>
  <si>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</si>
  <si>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</si>
  <si>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</si>
  <si>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</si>
  <si>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</si>
  <si>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</si>
  <si>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</si>
  <si>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</si>
  <si>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</si>
  <si>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</si>
  <si>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</si>
  <si>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</si>
  <si>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</si>
  <si>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</si>
  <si>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</si>
  <si>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</si>
  <si>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</si>
  <si>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</si>
  <si>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</si>
  <si>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</si>
  <si>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</si>
  <si>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</si>
  <si>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</si>
  <si>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</si>
  <si>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</si>
  <si>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</si>
  <si>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</si>
  <si>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</si>
  <si>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</si>
  <si>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</si>
  <si>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</si>
  <si>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</si>
  <si>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</si>
  <si>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</si>
  <si>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</si>
  <si>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</si>
  <si>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</si>
  <si>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</si>
  <si>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</si>
  <si>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</si>
  <si>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</si>
  <si>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</si>
  <si>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</si>
  <si>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</si>
  <si>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</si>
  <si>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</si>
  <si>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</si>
  <si>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</si>
  <si>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</si>
  <si>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</si>
  <si>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</si>
  <si>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</si>
  <si>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</si>
  <si>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</si>
  <si>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</si>
  <si>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</si>
  <si>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</si>
  <si>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</si>
  <si>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</si>
  <si>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</si>
  <si>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</si>
  <si>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</si>
  <si>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</si>
  <si>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</si>
  <si>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</si>
  <si>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</si>
  <si>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</si>
  <si>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</si>
  <si>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</si>
  <si>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</si>
  <si>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</si>
  <si>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</si>
  <si>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</si>
  <si>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</si>
  <si>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</si>
  <si>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</si>
  <si>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</si>
  <si>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</si>
  <si>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</si>
  <si>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</si>
  <si>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</si>
  <si>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</si>
  <si>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</si>
  <si>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</si>
  <si>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</si>
  <si>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</si>
  <si>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</si>
  <si>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</si>
  <si>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</si>
  <si>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</si>
  <si>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</si>
  <si>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</si>
  <si>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</si>
  <si>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</si>
  <si>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</si>
  <si>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</si>
  <si>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</si>
  <si>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</si>
  <si>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</si>
  <si>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</si>
  <si>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</si>
  <si>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</si>
  <si>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</si>
  <si>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</si>
  <si>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</si>
  <si>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</si>
  <si>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</si>
  <si>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</si>
  <si>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</si>
  <si>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</si>
  <si>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</si>
  <si>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</si>
  <si>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</si>
  <si>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</si>
  <si>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</si>
  <si>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</si>
  <si>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</si>
  <si>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</si>
  <si>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</si>
  <si>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</si>
  <si>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</si>
  <si>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</si>
  <si>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</si>
  <si>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</si>
  <si>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</si>
  <si>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</si>
  <si>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</si>
  <si>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</si>
  <si>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</si>
  <si>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</si>
  <si>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</si>
  <si>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</si>
  <si>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</si>
  <si>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</si>
  <si>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</si>
  <si>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</si>
  <si>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</si>
  <si>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</si>
  <si>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</si>
  <si>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</si>
  <si>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</si>
  <si>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</si>
  <si>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</si>
  <si>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</si>
  <si>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</si>
  <si>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</si>
  <si>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</si>
  <si>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</si>
  <si>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</si>
  <si>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</si>
  <si>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</si>
  <si>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</si>
  <si>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</si>
  <si>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</si>
  <si>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</si>
  <si>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</si>
  <si>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</si>
  <si>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</si>
  <si>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</si>
  <si>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</si>
  <si>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</si>
  <si>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</si>
  <si>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</si>
  <si>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</si>
  <si>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</si>
  <si>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</si>
  <si>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</si>
  <si>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</si>
  <si>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</si>
  <si>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</si>
  <si>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</si>
  <si>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</si>
  <si>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</si>
  <si>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</si>
  <si>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</si>
  <si>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</si>
  <si>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</si>
  <si>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</si>
  <si>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</si>
  <si>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</si>
  <si>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</si>
  <si>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</si>
  <si>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</si>
  <si>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</si>
  <si>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</si>
  <si>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</si>
  <si>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</si>
  <si>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</si>
  <si>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</si>
  <si>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</si>
  <si>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</si>
  <si>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</si>
  <si>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</si>
  <si>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</si>
  <si>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</si>
  <si>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</si>
  <si>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</si>
  <si>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</si>
  <si>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</si>
  <si>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</si>
  <si>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</si>
  <si>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</si>
  <si>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</si>
  <si>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</si>
  <si>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</si>
  <si>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</si>
  <si>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</si>
  <si>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</si>
  <si>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</si>
  <si>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</si>
  <si>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</si>
  <si>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</si>
  <si>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</si>
  <si>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</si>
  <si>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</si>
  <si>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</si>
  <si>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</si>
  <si>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</si>
  <si>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</si>
  <si>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</si>
  <si>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</si>
  <si>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</si>
  <si>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</si>
  <si>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</si>
  <si>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</si>
  <si>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</si>
  <si>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</si>
  <si>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</si>
  <si>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</si>
  <si>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</si>
  <si>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</si>
  <si>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</si>
  <si>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</si>
  <si>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</si>
  <si>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</si>
  <si>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</si>
  <si>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</si>
  <si>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</si>
  <si>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</si>
  <si>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</si>
  <si>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</si>
  <si>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</si>
  <si>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</si>
  <si>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</si>
  <si>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</si>
  <si>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</si>
  <si>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</si>
  <si>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</si>
  <si>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</si>
  <si>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</si>
  <si>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</si>
  <si>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</si>
  <si>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</si>
  <si>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</si>
  <si>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</si>
  <si>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</si>
  <si>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</si>
  <si>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</si>
  <si>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</si>
  <si>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</si>
  <si>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</si>
  <si>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</si>
  <si>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</si>
  <si>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</si>
  <si>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</si>
  <si>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</si>
  <si>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</si>
  <si>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</si>
  <si>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</si>
  <si>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</si>
  <si>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</si>
  <si>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</si>
  <si>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</si>
  <si>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</si>
  <si>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</si>
  <si>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</si>
  <si>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</si>
  <si>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</si>
  <si>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</si>
  <si>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</si>
  <si>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</si>
  <si>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</si>
  <si>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</si>
  <si>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</si>
  <si>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</si>
  <si>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</si>
  <si>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</si>
  <si>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</si>
  <si>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</si>
  <si>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</si>
  <si>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</si>
  <si>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</si>
  <si>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</si>
  <si>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</si>
  <si>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</si>
  <si>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</si>
  <si>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</si>
  <si>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</si>
  <si>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</si>
  <si>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</si>
  <si>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</si>
  <si>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</si>
  <si>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</si>
  <si>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</si>
  <si>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</si>
  <si>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</si>
  <si>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</si>
  <si>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</si>
  <si>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</si>
  <si>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</si>
  <si>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</si>
  <si>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</si>
  <si>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</si>
  <si>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</si>
  <si>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</si>
  <si>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</si>
  <si>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</si>
  <si>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</si>
  <si>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</si>
  <si>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</si>
  <si>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</si>
  <si>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</si>
  <si>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</si>
  <si>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</si>
  <si>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</si>
  <si>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</si>
  <si>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</si>
  <si>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</si>
  <si>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</si>
  <si>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</si>
  <si>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</si>
  <si>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</si>
  <si>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</si>
  <si>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</si>
  <si>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</si>
  <si>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</si>
  <si>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</si>
  <si>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</si>
  <si>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</si>
  <si>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</si>
  <si>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</si>
  <si>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</si>
  <si>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</si>
  <si>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</si>
  <si>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</si>
  <si>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</si>
  <si>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</si>
  <si>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</si>
  <si>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</si>
  <si>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</si>
  <si>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</si>
  <si>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</si>
  <si>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</si>
  <si>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</si>
  <si>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</si>
  <si>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</si>
  <si>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</si>
  <si>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</si>
  <si>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</si>
  <si>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</si>
  <si>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</si>
  <si>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</si>
  <si>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</si>
  <si>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</si>
  <si>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</si>
  <si>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</si>
  <si>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</si>
  <si>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</si>
  <si>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</si>
  <si>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</si>
  <si>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</si>
  <si>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</si>
  <si>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</si>
  <si>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</si>
  <si>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</si>
  <si>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</si>
  <si>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</si>
  <si>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</si>
  <si>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</si>
  <si>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</si>
  <si>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</si>
  <si>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</si>
  <si>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</si>
  <si>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</si>
  <si>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</si>
  <si>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</si>
  <si>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</si>
  <si>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</si>
  <si>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</si>
  <si>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</si>
  <si>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</si>
  <si>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</si>
  <si>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</si>
  <si>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</si>
  <si>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</si>
  <si>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</si>
  <si>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</si>
  <si>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</si>
  <si>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</si>
  <si>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</si>
  <si>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</si>
  <si>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</si>
  <si>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</si>
  <si>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</si>
  <si>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</si>
  <si>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</si>
  <si>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</si>
  <si>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</si>
  <si>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</si>
  <si>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</si>
  <si>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</si>
  <si>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</si>
  <si>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</si>
  <si>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</si>
  <si>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</si>
  <si>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</si>
  <si>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</si>
  <si>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</si>
  <si>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</si>
  <si>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</si>
  <si>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</si>
  <si>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</si>
  <si>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</si>
  <si>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</si>
  <si>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</si>
  <si>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</si>
  <si>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</si>
  <si>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</si>
  <si>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</si>
  <si>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</si>
  <si>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</si>
  <si>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</si>
  <si>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</si>
  <si>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</si>
  <si>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</si>
  <si>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</si>
  <si>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</si>
  <si>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</si>
  <si>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</si>
  <si>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</si>
  <si>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</si>
  <si>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</si>
  <si>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</si>
  <si>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</si>
  <si>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</si>
  <si>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</si>
  <si>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</si>
  <si>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</si>
  <si>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</si>
  <si>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</si>
  <si>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</si>
  <si>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</si>
  <si>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</si>
  <si>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</si>
  <si>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</si>
  <si>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</si>
  <si>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</si>
  <si>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</si>
  <si>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</si>
  <si>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</si>
  <si>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</si>
  <si>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</si>
  <si>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</si>
  <si>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</si>
  <si>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</si>
  <si>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</si>
  <si>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</si>
  <si>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</si>
  <si>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</si>
  <si>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</si>
  <si>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</si>
  <si>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</si>
  <si>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</si>
  <si>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</si>
  <si>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</si>
  <si>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</si>
  <si>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</si>
  <si>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</si>
  <si>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</si>
  <si>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</si>
  <si>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</si>
  <si>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</si>
  <si>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</si>
  <si>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</si>
  <si>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</si>
  <si>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</si>
  <si>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</si>
  <si>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</si>
  <si>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</si>
  <si>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</si>
  <si>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</si>
  <si>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</si>
  <si>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</si>
  <si>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</si>
  <si>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</si>
  <si>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</si>
  <si>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</si>
  <si>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</si>
  <si>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</si>
  <si>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</si>
  <si>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</si>
  <si>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</si>
  <si>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</si>
  <si>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</si>
  <si>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</si>
  <si>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</si>
  <si>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</si>
  <si>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</si>
  <si>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</si>
  <si>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</si>
  <si>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</si>
  <si>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</si>
  <si>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</si>
  <si>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</si>
  <si>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</si>
  <si>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</si>
  <si>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</si>
  <si>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</si>
  <si>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</si>
  <si>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</si>
  <si>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</si>
  <si>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</si>
  <si>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</si>
  <si>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</si>
  <si>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</si>
  <si>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</si>
  <si>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</si>
  <si>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</si>
  <si>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</si>
  <si>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</si>
  <si>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</si>
  <si>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</si>
  <si>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</si>
  <si>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</si>
  <si>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</si>
  <si>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</si>
  <si>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</si>
  <si>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</si>
  <si>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</si>
  <si>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</si>
  <si>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</si>
  <si>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</si>
  <si>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</si>
  <si>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</si>
  <si>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</si>
  <si>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</si>
  <si>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</si>
  <si>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</si>
  <si>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</si>
  <si>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</si>
  <si>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</si>
  <si>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</si>
  <si>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</si>
  <si>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</si>
  <si>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</si>
  <si>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</si>
  <si>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</si>
  <si>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</si>
  <si>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</si>
  <si>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</si>
  <si>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</si>
  <si>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</si>
  <si>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</si>
  <si>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</si>
  <si>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</si>
  <si>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</si>
  <si>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</si>
  <si>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</si>
  <si>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</si>
  <si>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</si>
  <si>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</si>
  <si>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</si>
  <si>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</si>
  <si>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</si>
  <si>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</si>
  <si>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</si>
  <si>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</si>
  <si>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</si>
  <si>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</si>
  <si>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</si>
  <si>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</si>
  <si>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</si>
  <si>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</si>
  <si>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</si>
  <si>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</si>
  <si>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</si>
  <si>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</si>
  <si>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</si>
  <si>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</si>
  <si>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</si>
  <si>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</si>
  <si>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</si>
  <si>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</si>
  <si>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</si>
  <si>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</si>
  <si>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</si>
  <si>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</si>
  <si>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</si>
  <si>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</si>
  <si>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</si>
  <si>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</si>
  <si>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</si>
  <si>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</si>
  <si>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</si>
  <si>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</si>
  <si>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</si>
  <si>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</si>
  <si>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</si>
  <si>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</si>
  <si>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</si>
  <si>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</si>
  <si>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</si>
  <si>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</si>
  <si>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</si>
  <si>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</si>
  <si>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</si>
  <si>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</si>
  <si>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</si>
  <si>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</si>
  <si>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</si>
  <si>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</si>
  <si>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</si>
  <si>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</si>
  <si>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</si>
  <si>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</si>
  <si>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</si>
  <si>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</si>
  <si>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</si>
  <si>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</si>
  <si>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</si>
  <si>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</si>
  <si>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</si>
  <si>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</si>
  <si>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</si>
  <si>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</si>
  <si>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</si>
  <si>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</si>
  <si>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</si>
  <si>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</si>
  <si>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</si>
  <si>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</si>
  <si>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</si>
  <si>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</si>
  <si>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</si>
  <si>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</si>
  <si>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</si>
  <si>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</si>
  <si>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</si>
  <si>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</si>
  <si>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</si>
  <si>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</si>
  <si>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</si>
  <si>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</si>
  <si>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</si>
  <si>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</si>
  <si>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</si>
  <si>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</si>
  <si>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</si>
  <si>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</si>
  <si>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</si>
  <si>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</si>
  <si>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</si>
  <si>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</si>
  <si>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</si>
  <si>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</si>
  <si>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</si>
  <si>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</si>
  <si>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</si>
  <si>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</si>
  <si>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</si>
  <si>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</si>
  <si>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</si>
  <si>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</si>
  <si>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</si>
  <si>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</si>
  <si>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</si>
  <si>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</si>
  <si>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</si>
  <si>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</si>
  <si>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</si>
  <si>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</si>
  <si>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</si>
  <si>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</si>
  <si>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</si>
  <si>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</si>
  <si>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</si>
  <si>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</si>
  <si>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</si>
  <si>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</si>
  <si>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</si>
  <si>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</si>
  <si>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</si>
  <si>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</si>
  <si>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</si>
  <si>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</si>
  <si>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</si>
  <si>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</si>
  <si>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</si>
  <si>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</si>
  <si>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</si>
  <si>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</si>
  <si>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</si>
  <si>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</si>
  <si>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</si>
  <si>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</si>
  <si>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</si>
  <si>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</si>
  <si>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</si>
  <si>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</si>
  <si>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</si>
  <si>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</si>
  <si>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</si>
  <si>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</si>
  <si>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</si>
  <si>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</si>
  <si>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</si>
  <si>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</si>
  <si>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</si>
  <si>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</si>
  <si>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</si>
  <si>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</si>
  <si>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</si>
  <si>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</si>
  <si>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</si>
  <si>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</si>
  <si>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</si>
  <si>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</si>
  <si>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</si>
  <si>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</si>
  <si>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</si>
  <si>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</si>
  <si>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</si>
  <si>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</si>
  <si>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</si>
  <si>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</si>
  <si>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</si>
  <si>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</si>
  <si>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</si>
  <si>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</si>
  <si>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</si>
  <si>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</si>
  <si>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</si>
  <si>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</si>
  <si>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</si>
  <si>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</si>
  <si>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</si>
  <si>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</si>
  <si>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</si>
  <si>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</si>
  <si>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</si>
  <si>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</si>
  <si>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</si>
  <si>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</si>
  <si>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</si>
  <si>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</si>
  <si>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</si>
  <si>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</si>
  <si>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</si>
  <si>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</si>
  <si>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</si>
  <si>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</si>
  <si>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</si>
  <si>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</si>
  <si>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</si>
  <si>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</si>
  <si>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</si>
  <si>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</si>
  <si>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</si>
  <si>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</si>
  <si>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</si>
  <si>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</si>
  <si>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</si>
  <si>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</si>
  <si>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</si>
  <si>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</si>
  <si>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</si>
  <si>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</si>
  <si>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</si>
  <si>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</si>
  <si>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</si>
  <si>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</si>
  <si>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</si>
  <si>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</si>
  <si>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</si>
  <si>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</si>
  <si>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</si>
  <si>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</si>
  <si>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</si>
  <si>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</si>
  <si>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</si>
  <si>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</si>
  <si>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</si>
  <si>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</si>
  <si>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</si>
  <si>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</si>
  <si>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</si>
  <si>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</si>
  <si>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</si>
  <si>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</si>
  <si>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</si>
  <si>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</si>
  <si>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</si>
  <si>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</si>
  <si>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</si>
  <si>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</si>
  <si>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</si>
  <si>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</si>
  <si>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</si>
  <si>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</si>
  <si>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</si>
  <si>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</si>
  <si>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</si>
  <si>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</si>
  <si>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</si>
  <si>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</si>
  <si>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</si>
  <si>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</si>
  <si>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</si>
  <si>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</si>
  <si>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</si>
  <si>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</si>
  <si>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</si>
  <si>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</si>
  <si>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</si>
  <si>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</si>
  <si>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</si>
  <si>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</si>
  <si>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</si>
  <si>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</si>
  <si>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</si>
  <si>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</si>
  <si>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</si>
  <si>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</si>
  <si>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</si>
  <si>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</si>
  <si>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</si>
  <si>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</si>
  <si>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</si>
  <si>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</si>
  <si>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</si>
  <si>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</si>
  <si>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</si>
  <si>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</si>
  <si>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</si>
  <si>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</si>
  <si>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</si>
  <si>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</si>
  <si>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</si>
  <si>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</si>
  <si>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</si>
  <si>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</si>
  <si>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</si>
  <si>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</si>
  <si>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</si>
  <si>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</si>
  <si>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</si>
  <si>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</si>
  <si>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</si>
  <si>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</si>
  <si>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</si>
  <si>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</si>
  <si>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</si>
  <si>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</si>
  <si>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</si>
  <si>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</si>
  <si>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</si>
  <si>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</si>
  <si>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</si>
  <si>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</si>
  <si>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</si>
  <si>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</si>
  <si>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</si>
  <si>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</si>
  <si>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</si>
  <si>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</si>
  <si>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</si>
  <si>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</si>
  <si>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</si>
  <si>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</si>
  <si>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</si>
  <si>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</si>
  <si>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</si>
  <si>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</si>
  <si>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</si>
  <si>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</si>
  <si>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</si>
  <si>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</si>
  <si>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</si>
  <si>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</si>
  <si>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</si>
  <si>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</si>
  <si>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</si>
  <si>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</si>
  <si>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</si>
  <si>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</si>
  <si>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</si>
  <si>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</si>
  <si>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</si>
  <si>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</si>
  <si>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</si>
  <si>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</si>
  <si>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</si>
  <si>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</si>
  <si>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</si>
  <si>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</si>
  <si>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</si>
  <si>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</si>
  <si>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</si>
  <si>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</si>
  <si>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</si>
  <si>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</si>
  <si>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</si>
  <si>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</si>
  <si>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</si>
  <si>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</si>
  <si>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</si>
  <si>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</si>
  <si>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</si>
  <si>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</si>
  <si>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</si>
  <si>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</si>
  <si>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</si>
  <si>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</si>
  <si>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</si>
  <si>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</si>
  <si>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</si>
  <si>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</si>
  <si>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</si>
  <si>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</si>
  <si>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</si>
  <si>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</si>
  <si>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</si>
  <si>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</si>
  <si>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</si>
  <si>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</si>
  <si>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</si>
  <si>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</si>
  <si>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</si>
  <si>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</si>
  <si>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</si>
  <si>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</si>
  <si>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</si>
  <si>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</si>
  <si>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</si>
  <si>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</si>
  <si>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</si>
  <si>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</si>
  <si>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</si>
  <si>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</si>
  <si>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</si>
  <si>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</si>
  <si>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</si>
  <si>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</si>
  <si>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</si>
  <si>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</si>
  <si>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</si>
  <si>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</si>
  <si>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</si>
  <si>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</si>
  <si>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</si>
  <si>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</si>
  <si>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</si>
  <si>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</si>
  <si>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</si>
  <si>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</si>
  <si>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</si>
  <si>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</si>
  <si>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</si>
  <si>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</si>
  <si>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</si>
  <si>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</si>
  <si>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</si>
  <si>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</si>
  <si>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</si>
  <si>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</si>
  <si>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</si>
  <si>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</si>
  <si>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</si>
  <si>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</si>
  <si>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</si>
  <si>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</si>
  <si>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</si>
  <si>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</si>
  <si>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</si>
  <si>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</si>
  <si>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</si>
  <si>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</si>
  <si>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</si>
  <si>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</si>
  <si>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</si>
  <si>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</si>
  <si>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</si>
  <si>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</si>
  <si>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</si>
  <si>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</si>
  <si>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</si>
  <si>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</si>
  <si>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</si>
  <si>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</si>
  <si>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</si>
  <si>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</si>
  <si>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</si>
  <si>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</si>
  <si>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</si>
  <si>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</si>
  <si>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</si>
  <si>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</si>
  <si>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</si>
  <si>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</si>
  <si>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</si>
  <si>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</si>
  <si>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</si>
  <si>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</si>
  <si>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</si>
  <si>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</si>
  <si>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</si>
  <si>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</si>
  <si>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</si>
  <si>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</si>
  <si>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</si>
  <si>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</si>
  <si>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</si>
  <si>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</si>
  <si>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</si>
  <si>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</si>
  <si>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</si>
  <si>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</si>
  <si>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</si>
  <si>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</si>
  <si>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</si>
  <si>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</si>
  <si>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</si>
  <si>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</si>
  <si>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</si>
  <si>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</si>
  <si>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</si>
  <si>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</si>
  <si>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</si>
  <si>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</si>
  <si>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</si>
  <si>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</si>
  <si>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</si>
  <si>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</si>
  <si>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</si>
  <si>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</si>
  <si>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</si>
  <si>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</si>
  <si>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</si>
  <si>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</si>
  <si>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</si>
  <si>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</si>
  <si>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</si>
  <si>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</si>
  <si>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</si>
  <si>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</si>
  <si>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</si>
  <si>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</si>
  <si>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</si>
  <si>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</si>
  <si>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</si>
  <si>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</si>
  <si>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</si>
  <si>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</si>
  <si>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</si>
  <si>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</si>
  <si>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</si>
  <si>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</si>
  <si>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</si>
  <si>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</si>
  <si>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</si>
  <si>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</si>
  <si>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</si>
  <si>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</si>
  <si>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</si>
  <si>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</si>
  <si>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</si>
  <si>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</si>
  <si>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</si>
  <si>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</si>
  <si>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</si>
  <si>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</si>
  <si>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</si>
  <si>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</si>
  <si>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</si>
  <si>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</si>
  <si>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</si>
  <si>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</si>
  <si>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</si>
  <si>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</si>
  <si>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</si>
  <si>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</si>
  <si>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</si>
  <si>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</si>
  <si>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</si>
  <si>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</si>
  <si>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</si>
  <si>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</si>
  <si>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</si>
  <si>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</si>
  <si>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</si>
  <si>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</si>
  <si>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</si>
  <si>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</si>
  <si>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</si>
  <si>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</si>
  <si>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</si>
  <si>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</si>
  <si>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</si>
  <si>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</si>
  <si>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</si>
  <si>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</si>
  <si>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</si>
  <si>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</si>
  <si>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</si>
  <si>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</si>
  <si>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</si>
  <si>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</si>
  <si>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</si>
  <si>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</si>
  <si>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</si>
  <si>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</si>
  <si>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</si>
  <si>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</si>
  <si>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</si>
  <si>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</si>
  <si>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</si>
  <si>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</si>
  <si>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</si>
  <si>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</si>
  <si>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</si>
  <si>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</si>
  <si>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</si>
  <si>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</si>
  <si>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</si>
  <si>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</si>
  <si>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</si>
  <si>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</si>
  <si>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</si>
  <si>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</si>
  <si>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</si>
  <si>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</si>
  <si>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</si>
  <si>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</si>
  <si>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</si>
  <si>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</si>
  <si>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</si>
  <si>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</si>
  <si>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</si>
  <si>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</si>
  <si>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</si>
  <si>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</si>
  <si>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</si>
  <si>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</si>
  <si>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</si>
  <si>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</si>
  <si>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</si>
  <si>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</si>
  <si>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</si>
  <si>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</si>
  <si>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</si>
  <si>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</si>
  <si>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</si>
  <si>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</si>
  <si>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</si>
  <si>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</si>
  <si>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</si>
  <si>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</si>
  <si>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</si>
  <si>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</si>
  <si>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</si>
  <si>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</si>
  <si>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</si>
  <si>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</si>
  <si>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</si>
  <si>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</si>
  <si>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</si>
  <si>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</si>
  <si>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</si>
  <si>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</si>
  <si>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</si>
  <si>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</si>
  <si>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</si>
  <si>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</si>
  <si>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</si>
  <si>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</si>
  <si>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</si>
  <si>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</si>
  <si>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</si>
  <si>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</si>
  <si>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</si>
  <si>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</si>
  <si>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</si>
  <si>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</si>
  <si>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</si>
  <si>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</si>
  <si>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</si>
  <si>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</si>
  <si>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</si>
  <si>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</si>
  <si>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</si>
  <si>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</si>
  <si>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</si>
  <si>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</si>
  <si>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</si>
  <si>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</si>
  <si>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</si>
  <si>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</si>
  <si>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</si>
  <si>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</si>
  <si>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</si>
  <si>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</si>
  <si>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</si>
  <si>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</si>
  <si>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</si>
  <si>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</si>
  <si>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</si>
  <si>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</si>
  <si>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</si>
  <si>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</si>
  <si>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</si>
  <si>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</si>
  <si>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</si>
  <si>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</si>
  <si>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</si>
  <si>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</si>
  <si>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</si>
  <si>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</si>
  <si>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</si>
  <si>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</si>
  <si>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</si>
  <si>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</si>
  <si>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</si>
  <si>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</si>
  <si>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</si>
  <si>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</si>
  <si>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</si>
  <si>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</si>
  <si>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</si>
  <si>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</si>
  <si>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</si>
  <si>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</si>
  <si>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</si>
  <si>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</si>
  <si>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</si>
  <si>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</si>
  <si>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</si>
  <si>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</si>
  <si>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</si>
  <si>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</si>
  <si>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</si>
  <si>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</si>
  <si>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</si>
  <si>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</si>
  <si>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</si>
  <si>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</si>
  <si>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</si>
  <si>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</si>
  <si>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</si>
  <si>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</si>
  <si>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</si>
  <si>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</si>
  <si>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</si>
  <si>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</si>
  <si>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</si>
  <si>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</si>
  <si>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</si>
  <si>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</si>
  <si>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</si>
  <si>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</si>
  <si>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</si>
  <si>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</si>
  <si>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</si>
  <si>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</si>
  <si>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</si>
  <si>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</si>
  <si>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</si>
  <si>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</si>
  <si>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</si>
  <si>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</si>
  <si>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</si>
  <si>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</si>
  <si>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</si>
  <si>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</si>
  <si>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</si>
  <si>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</si>
  <si>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</si>
  <si>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</si>
  <si>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</si>
  <si>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</si>
  <si>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</si>
  <si>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</si>
  <si>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</si>
  <si>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</si>
  <si>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</si>
  <si>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</si>
  <si>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</si>
  <si>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</si>
  <si>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</si>
  <si>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</si>
  <si>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</si>
  <si>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</si>
  <si>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</si>
  <si>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</si>
  <si>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</si>
  <si>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</si>
  <si>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</si>
  <si>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</si>
  <si>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</si>
  <si>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</si>
  <si>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</si>
  <si>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</si>
  <si>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</si>
  <si>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</si>
  <si>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</si>
  <si>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</si>
  <si>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</si>
  <si>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</si>
  <si>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</si>
  <si>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</si>
  <si>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</si>
  <si>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</si>
  <si>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</si>
  <si>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</si>
  <si>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</si>
  <si>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</si>
  <si>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</si>
  <si>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</si>
  <si>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</si>
  <si>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</si>
  <si>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</si>
  <si>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</si>
  <si>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</si>
  <si>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</si>
  <si>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</si>
  <si>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</si>
  <si>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</si>
  <si>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</si>
  <si>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</si>
  <si>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</si>
  <si>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</si>
  <si>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</si>
  <si>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</si>
  <si>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</si>
  <si>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</si>
  <si>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</si>
  <si>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</si>
  <si>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</si>
  <si>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</si>
  <si>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</si>
  <si>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</si>
  <si>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</si>
  <si>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</si>
  <si>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</si>
  <si>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</si>
  <si>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</si>
  <si>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</si>
  <si>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</si>
  <si>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</si>
  <si>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</si>
  <si>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</si>
  <si>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</si>
  <si>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</si>
  <si>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</si>
  <si>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</si>
  <si>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</si>
  <si>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</si>
  <si>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</si>
  <si>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</si>
  <si>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</si>
  <si>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</si>
  <si>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</si>
  <si>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</si>
  <si>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</si>
  <si>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</si>
  <si>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</si>
  <si>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</si>
  <si>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</si>
  <si>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</si>
  <si>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</si>
  <si>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</si>
  <si>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</si>
  <si>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</si>
  <si>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</si>
  <si>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</si>
  <si>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</si>
  <si>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</si>
  <si>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</si>
  <si>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</si>
  <si>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</si>
  <si>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</si>
  <si>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</si>
  <si>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</si>
  <si>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</si>
  <si>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</si>
  <si>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</si>
  <si>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</si>
  <si>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</si>
  <si>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</si>
  <si>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</si>
  <si>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</si>
  <si>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</si>
  <si>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</si>
  <si>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</si>
  <si>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</si>
  <si>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</si>
  <si>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</si>
  <si>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</si>
  <si>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</si>
  <si>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</si>
  <si>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</si>
  <si>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</si>
  <si>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</si>
  <si>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</si>
  <si>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</si>
  <si>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</si>
  <si>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</si>
  <si>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</si>
  <si>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</si>
  <si>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</si>
  <si>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</si>
  <si>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</si>
  <si>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</si>
  <si>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</si>
  <si>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</si>
  <si>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</si>
  <si>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</si>
  <si>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</si>
  <si>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</si>
  <si>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</si>
  <si>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</si>
  <si>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</si>
  <si>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</si>
  <si>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</si>
  <si>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</si>
  <si>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</si>
  <si>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</si>
  <si>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</si>
  <si>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</si>
  <si>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</si>
  <si>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</si>
  <si>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</si>
  <si>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</si>
  <si>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</si>
  <si>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</si>
  <si>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</si>
  <si>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</si>
  <si>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</si>
  <si>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</si>
  <si>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</si>
  <si>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</si>
  <si>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</si>
  <si>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</si>
  <si>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</si>
  <si>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</si>
  <si>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</si>
  <si>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</si>
  <si>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</si>
  <si>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</si>
  <si>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</si>
  <si>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</si>
  <si>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</si>
  <si>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</si>
  <si>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</si>
  <si>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</si>
  <si>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</si>
  <si>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</si>
  <si>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</si>
  <si>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</si>
  <si>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</si>
  <si>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</si>
  <si>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</si>
  <si>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</si>
  <si>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</si>
  <si>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</si>
  <si>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</si>
  <si>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</si>
  <si>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</si>
  <si>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</si>
  <si>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</si>
  <si>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</si>
  <si>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</si>
  <si>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</si>
  <si>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</si>
  <si>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</si>
  <si>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</si>
  <si>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</si>
  <si>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</si>
  <si>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</si>
  <si>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</si>
  <si>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</si>
  <si>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</si>
  <si>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</si>
  <si>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</si>
  <si>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</si>
  <si>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</si>
  <si>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</si>
  <si>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</si>
  <si>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</si>
  <si>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</si>
  <si>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</si>
  <si>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</si>
  <si>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</si>
  <si>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</si>
  <si>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</si>
  <si>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</si>
  <si>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</si>
  <si>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</si>
  <si>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</si>
  <si>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</si>
  <si>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</si>
  <si>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</si>
  <si>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</si>
  <si>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</si>
  <si>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</si>
  <si>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</si>
  <si>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</si>
  <si>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</si>
  <si>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</si>
  <si>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</si>
  <si>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</si>
  <si>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</si>
  <si>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</si>
  <si>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</si>
  <si>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</si>
  <si>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</si>
  <si>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</si>
  <si>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</si>
  <si>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</si>
  <si>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</si>
  <si>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</si>
  <si>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</si>
  <si>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</si>
  <si>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</si>
  <si>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</si>
  <si>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</si>
  <si>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</si>
  <si>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</si>
  <si>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</si>
  <si>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</si>
  <si>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</si>
  <si>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</si>
  <si>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</si>
  <si>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</si>
  <si>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</si>
  <si>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</si>
  <si>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</si>
  <si>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</si>
  <si>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</si>
  <si>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</si>
  <si>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</si>
  <si>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</si>
  <si>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</si>
  <si>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</si>
  <si>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</si>
  <si>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</si>
  <si>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</si>
  <si>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</si>
  <si>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</si>
  <si>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</si>
  <si>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</si>
  <si>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</si>
  <si>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</si>
  <si>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</si>
  <si>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</si>
  <si>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</si>
  <si>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</si>
  <si>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</si>
  <si>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</si>
  <si>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</si>
  <si>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</si>
  <si>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</si>
  <si>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</si>
  <si>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</si>
  <si>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</si>
  <si>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</si>
  <si>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</si>
  <si>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</si>
  <si>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</si>
  <si>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</si>
  <si>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</si>
  <si>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</si>
  <si>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</si>
  <si>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</si>
  <si>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</si>
  <si>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</si>
  <si>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</si>
  <si>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</si>
  <si>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</si>
  <si>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</si>
  <si>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</si>
  <si>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</si>
  <si>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</si>
  <si>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</si>
  <si>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</si>
  <si>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</si>
  <si>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</si>
  <si>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</si>
  <si>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</si>
  <si>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</si>
  <si>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</si>
  <si>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</si>
  <si>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</si>
  <si>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</si>
  <si>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</si>
  <si>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</si>
  <si>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</si>
  <si>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</si>
  <si>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</si>
  <si>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</si>
  <si>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</si>
  <si>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</si>
  <si>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</si>
  <si>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</si>
  <si>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</si>
  <si>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</si>
  <si>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</si>
  <si>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</si>
  <si>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</si>
  <si>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</si>
  <si>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</si>
  <si>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</si>
  <si>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</si>
  <si>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</si>
  <si>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</si>
  <si>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</si>
  <si>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</si>
  <si>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</si>
  <si>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</si>
  <si>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</si>
  <si>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</si>
  <si>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</si>
  <si>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</si>
  <si>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</si>
  <si>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</si>
  <si>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</si>
  <si>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</si>
  <si>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</si>
  <si>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</si>
  <si>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</si>
  <si>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</si>
  <si>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</si>
  <si>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</si>
  <si>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</si>
  <si>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</si>
  <si>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</si>
  <si>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</si>
  <si>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</si>
  <si>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</si>
  <si>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</si>
  <si>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</si>
  <si>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</si>
  <si>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</si>
  <si>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</si>
  <si>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</si>
  <si>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</si>
  <si>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</si>
  <si>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</si>
  <si>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</si>
  <si>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</si>
  <si>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</si>
  <si>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</si>
  <si>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</si>
  <si>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</si>
  <si>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</si>
  <si>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</si>
  <si>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</si>
  <si>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</si>
  <si>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</si>
  <si>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</si>
  <si>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</si>
  <si>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</si>
  <si>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</si>
  <si>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</si>
  <si>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</si>
  <si>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</si>
  <si>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</si>
  <si>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</si>
  <si>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</si>
  <si>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</si>
  <si>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</si>
  <si>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</si>
  <si>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</si>
  <si>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</si>
  <si>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</si>
  <si>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</si>
  <si>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</si>
  <si>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</si>
  <si>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</si>
  <si>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</si>
  <si>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</si>
  <si>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</si>
  <si>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</si>
  <si>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</si>
  <si>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</si>
  <si>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</si>
  <si>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</si>
  <si>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</si>
  <si>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</si>
  <si>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</si>
  <si>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</si>
  <si>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</si>
  <si>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</si>
  <si>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</si>
  <si>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</si>
  <si>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</si>
  <si>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</si>
  <si>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</si>
  <si>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</si>
  <si>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</si>
  <si>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</si>
  <si>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</si>
  <si>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</si>
  <si>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</si>
  <si>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</si>
  <si>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</si>
  <si>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</si>
  <si>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</si>
  <si>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</si>
  <si>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</si>
  <si>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</si>
  <si>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</si>
  <si>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</si>
  <si>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</si>
  <si>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</si>
  <si>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</si>
  <si>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</si>
  <si>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</si>
  <si>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</si>
  <si>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</si>
  <si>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</si>
  <si>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</si>
  <si>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</si>
  <si>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</si>
  <si>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</si>
  <si>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</si>
  <si>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</si>
  <si>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</si>
  <si>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</si>
  <si>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</si>
  <si>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</si>
  <si>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</si>
  <si>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</si>
  <si>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</si>
  <si>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</si>
  <si>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</si>
  <si>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</si>
  <si>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</si>
  <si>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</si>
  <si>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</si>
  <si>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</si>
  <si>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</si>
  <si>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</si>
  <si>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</si>
  <si>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</si>
  <si>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</si>
  <si>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</si>
  <si>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</si>
  <si>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</si>
  <si>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</si>
  <si>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</si>
  <si>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</si>
  <si>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</si>
  <si>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</si>
  <si>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</si>
  <si>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</si>
  <si>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</si>
  <si>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</si>
  <si>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</si>
  <si>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</si>
  <si>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</si>
  <si>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</si>
  <si>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</si>
  <si>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</si>
  <si>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</si>
  <si>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</si>
  <si>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</si>
  <si>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</si>
  <si>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</si>
  <si>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</si>
  <si>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</si>
  <si>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</si>
  <si>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</si>
  <si>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</si>
  <si>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</si>
  <si>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</si>
  <si>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</si>
  <si>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</si>
  <si>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</si>
  <si>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</si>
  <si>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</si>
  <si>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</si>
  <si>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</si>
  <si>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</si>
  <si>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</si>
  <si>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</si>
  <si>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</si>
  <si>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</si>
  <si>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</si>
  <si>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</si>
  <si>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</si>
  <si>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</si>
  <si>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</si>
  <si>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</si>
  <si>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</si>
  <si>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</si>
  <si>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</si>
  <si>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</si>
  <si>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</si>
  <si>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</si>
  <si>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</si>
  <si>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</si>
  <si>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</si>
  <si>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</si>
  <si>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</si>
  <si>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</si>
  <si>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</si>
  <si>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</si>
  <si>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</si>
  <si>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</si>
  <si>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</si>
  <si>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</si>
  <si>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</si>
  <si>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</si>
  <si>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</si>
  <si>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</si>
  <si>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</si>
  <si>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</si>
  <si>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</si>
  <si>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</si>
  <si>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</si>
  <si>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</si>
  <si>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</si>
  <si>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</si>
  <si>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</si>
  <si>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</si>
  <si>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</si>
  <si>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</si>
  <si>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</si>
  <si>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</si>
  <si>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</si>
  <si>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</si>
  <si>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</si>
  <si>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</si>
  <si>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</si>
  <si>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</si>
  <si>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</si>
  <si>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</si>
  <si>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</si>
  <si>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</si>
  <si>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</si>
  <si>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</si>
  <si>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</si>
  <si>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</si>
  <si>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</si>
  <si>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</si>
  <si>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</si>
  <si>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</si>
  <si>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</si>
  <si>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</si>
  <si>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</si>
  <si>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</si>
  <si>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</si>
  <si>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</si>
  <si>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</si>
  <si>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</si>
  <si>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</si>
  <si>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</si>
  <si>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</si>
  <si>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</si>
  <si>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</si>
  <si>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</si>
  <si>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</si>
  <si>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</si>
  <si>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</si>
  <si>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</si>
  <si>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</si>
  <si>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</si>
  <si>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</si>
  <si>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</si>
  <si>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</si>
  <si>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</si>
  <si>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</si>
  <si>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</si>
  <si>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</si>
  <si>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</si>
  <si>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</si>
  <si>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</si>
  <si>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</si>
  <si>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</si>
  <si>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</si>
  <si>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</si>
  <si>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</si>
  <si>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</si>
  <si>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</si>
  <si>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</si>
  <si>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</si>
  <si>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</si>
  <si>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</si>
  <si>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</si>
  <si>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</si>
  <si>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</si>
  <si>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</si>
  <si>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</si>
  <si>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</si>
  <si>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</si>
  <si>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</si>
  <si>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</si>
  <si>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</si>
  <si>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</si>
  <si>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</si>
  <si>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</si>
  <si>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</si>
  <si>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</si>
  <si>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</si>
  <si>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</si>
  <si>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</si>
  <si>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</si>
  <si>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</si>
  <si>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</si>
  <si>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</si>
  <si>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</si>
  <si>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</si>
  <si>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</si>
  <si>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</si>
  <si>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</si>
  <si>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</si>
  <si>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</si>
  <si>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</si>
  <si>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</si>
  <si>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</si>
  <si>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</si>
  <si>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</si>
  <si>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</si>
  <si>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</si>
  <si>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</si>
  <si>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</si>
  <si>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</si>
  <si>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</si>
  <si>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</si>
  <si>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</si>
  <si>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</si>
  <si>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</si>
  <si>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</si>
  <si>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</si>
  <si>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</si>
  <si>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</si>
  <si>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</si>
  <si>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</si>
  <si>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</si>
  <si>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</si>
  <si>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</si>
  <si>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</si>
  <si>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</si>
  <si>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</si>
  <si>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</si>
  <si>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</si>
  <si>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</si>
  <si>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</si>
  <si>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</si>
  <si>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</si>
  <si>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</si>
  <si>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</si>
  <si>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</si>
  <si>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</si>
  <si>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</si>
  <si>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</si>
  <si>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</si>
  <si>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</si>
  <si>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</si>
  <si>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</si>
  <si>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</si>
  <si>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</si>
  <si>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</si>
  <si>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</si>
  <si>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</si>
  <si>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</si>
  <si>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</si>
  <si>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</si>
  <si>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</si>
  <si>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</si>
  <si>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</si>
  <si>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</si>
  <si>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</si>
  <si>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</si>
  <si>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</si>
  <si>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</si>
  <si>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</si>
  <si>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</si>
  <si>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</si>
  <si>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</si>
  <si>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</si>
  <si>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</si>
  <si>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</si>
  <si>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</si>
  <si>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</si>
  <si>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</si>
  <si>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</si>
  <si>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</si>
  <si>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</si>
  <si>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</si>
  <si>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</si>
  <si>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</si>
  <si>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</si>
  <si>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</si>
  <si>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</si>
  <si>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</si>
  <si>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</si>
  <si>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</si>
  <si>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</si>
  <si>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</si>
  <si>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</si>
  <si>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</si>
  <si>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</si>
  <si>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</si>
  <si>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</si>
  <si>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</si>
  <si>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</si>
  <si>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</si>
  <si>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</si>
  <si>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</si>
  <si>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</si>
  <si>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</si>
  <si>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</si>
  <si>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</si>
  <si>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</si>
  <si>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</si>
  <si>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</si>
  <si>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</si>
  <si>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</si>
  <si>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</si>
  <si>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</si>
  <si>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</si>
  <si>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</si>
  <si>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</si>
  <si>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</si>
  <si>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</si>
  <si>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</si>
  <si>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</si>
  <si>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</si>
  <si>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</si>
  <si>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</si>
  <si>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</si>
  <si>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</si>
  <si>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</si>
  <si>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</si>
  <si>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</si>
  <si>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</si>
  <si>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</si>
  <si>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</si>
  <si>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</si>
  <si>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</si>
  <si>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</si>
  <si>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</si>
  <si>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</si>
  <si>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</si>
  <si>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</si>
  <si>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</si>
  <si>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</si>
  <si>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</si>
  <si>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</si>
  <si>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</si>
  <si>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</si>
  <si>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</si>
  <si>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</si>
  <si>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</si>
  <si>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</si>
  <si>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</si>
  <si>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</si>
  <si>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</si>
  <si>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</si>
  <si>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</si>
  <si>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</si>
  <si>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</si>
  <si>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</si>
  <si>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</si>
  <si>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</si>
  <si>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</si>
  <si>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</si>
  <si>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</si>
  <si>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</si>
  <si>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</si>
  <si>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</si>
  <si>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</si>
  <si>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</si>
  <si>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</si>
  <si>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</si>
  <si>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</si>
  <si>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</si>
  <si>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</si>
  <si>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</si>
  <si>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</si>
  <si>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</si>
  <si>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</si>
  <si>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</si>
  <si>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</si>
  <si>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</si>
  <si>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</si>
  <si>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</si>
  <si>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</si>
  <si>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</si>
  <si>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</si>
  <si>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</si>
  <si>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</si>
  <si>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</si>
  <si>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</si>
  <si>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</si>
  <si>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</si>
  <si>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</si>
  <si>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</si>
  <si>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</si>
  <si>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</si>
  <si>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</si>
  <si>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</si>
  <si>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</si>
  <si>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</si>
  <si>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</si>
  <si>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</si>
  <si>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</si>
  <si>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</si>
  <si>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</si>
  <si>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</si>
  <si>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</si>
  <si>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</si>
  <si>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</si>
  <si>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</si>
  <si>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</si>
  <si>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</si>
  <si>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</si>
  <si>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</si>
  <si>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</si>
  <si>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</si>
  <si>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</si>
  <si>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</si>
  <si>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</si>
  <si>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</si>
  <si>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</si>
  <si>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</si>
  <si>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</si>
  <si>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</si>
  <si>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</si>
  <si>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</si>
  <si>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</si>
  <si>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</si>
  <si>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</si>
  <si>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</si>
  <si>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</si>
  <si>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</si>
  <si>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</si>
  <si>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</si>
  <si>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</si>
  <si>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</si>
  <si>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</si>
  <si>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</si>
  <si>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</si>
  <si>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</si>
  <si>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</si>
  <si>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</si>
  <si>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</si>
  <si>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</si>
  <si>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</si>
  <si>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</si>
  <si>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</si>
  <si>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</si>
  <si>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</si>
  <si>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</si>
  <si>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</si>
  <si>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</si>
  <si>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</si>
  <si>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</si>
  <si>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</si>
  <si>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</si>
  <si>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</si>
  <si>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</si>
  <si>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</si>
  <si>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</si>
  <si>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</si>
  <si>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</si>
  <si>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</si>
  <si>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</si>
  <si>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</si>
  <si>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</si>
  <si>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</si>
  <si>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</si>
  <si>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</si>
  <si>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</si>
  <si>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</si>
  <si>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</si>
  <si>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</si>
  <si>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</si>
  <si>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</si>
  <si>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</si>
  <si>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</si>
  <si>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</si>
  <si>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</si>
  <si>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</si>
  <si>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</si>
  <si>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</si>
  <si>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</si>
  <si>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</si>
  <si>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</si>
  <si>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</si>
  <si>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</si>
  <si>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</si>
  <si>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</si>
  <si>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</si>
  <si>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</si>
  <si>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</si>
  <si>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</si>
  <si>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</si>
  <si>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</si>
  <si>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</si>
  <si>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</si>
  <si>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</si>
  <si>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</si>
  <si>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</si>
  <si>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</si>
  <si>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</si>
  <si>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</si>
  <si>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</si>
  <si>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</si>
  <si>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</si>
  <si>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</si>
  <si>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</si>
  <si>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</si>
  <si>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</si>
  <si>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</si>
  <si>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</si>
  <si>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</si>
  <si>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</si>
  <si>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</si>
  <si>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</si>
  <si>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</si>
  <si>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</si>
  <si>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</si>
  <si>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</si>
  <si>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</si>
  <si>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</si>
  <si>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</si>
  <si>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</si>
  <si>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</si>
  <si>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</si>
  <si>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</si>
  <si>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</si>
  <si>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</si>
  <si>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</si>
  <si>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</si>
  <si>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</si>
  <si>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</si>
  <si>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</si>
  <si>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</si>
  <si>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</si>
  <si>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</si>
  <si>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</si>
  <si>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</si>
  <si>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</si>
  <si>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</si>
  <si>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</si>
  <si>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</si>
  <si>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</si>
  <si>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</si>
  <si>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</si>
  <si>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</si>
  <si>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</si>
  <si>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</si>
  <si>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</si>
  <si>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</si>
  <si>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</si>
  <si>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</si>
  <si>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</si>
  <si>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</si>
  <si>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</si>
  <si>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</si>
  <si>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</si>
  <si>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</si>
  <si>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</si>
  <si>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</si>
  <si>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</si>
  <si>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</si>
  <si>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</si>
  <si>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</si>
  <si>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</si>
  <si>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</si>
  <si>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</si>
  <si>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</si>
  <si>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</si>
  <si>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</si>
  <si>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</si>
  <si>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</si>
  <si>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</si>
  <si>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</si>
  <si>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</si>
  <si>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</si>
  <si>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</si>
  <si>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</si>
  <si>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</si>
  <si>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</si>
  <si>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</si>
  <si>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</si>
  <si>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</si>
  <si>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</si>
  <si>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</si>
  <si>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</si>
  <si>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</si>
  <si>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</si>
  <si>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</si>
  <si>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</si>
  <si>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</si>
  <si>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</si>
  <si>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</si>
  <si>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</si>
  <si>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</si>
  <si>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</si>
  <si>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</si>
  <si>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</si>
  <si>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</si>
  <si>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</si>
  <si>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</si>
  <si>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</si>
  <si>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</si>
  <si>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</si>
  <si>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</si>
  <si>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</si>
  <si>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</si>
  <si>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</si>
  <si>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</si>
  <si>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</si>
  <si>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</si>
  <si>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</si>
  <si>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</si>
  <si>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</si>
  <si>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</si>
  <si>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</si>
  <si>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</si>
  <si>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</si>
  <si>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</si>
  <si>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</si>
  <si>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</si>
  <si>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</si>
  <si>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</si>
  <si>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</si>
  <si>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</si>
  <si>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</si>
  <si>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</si>
  <si>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</si>
  <si>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</si>
  <si>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</si>
  <si>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</si>
  <si>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</si>
  <si>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</si>
  <si>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</si>
  <si>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</si>
  <si>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</si>
  <si>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</si>
  <si>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</si>
  <si>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</si>
  <si>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</si>
  <si>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</si>
  <si>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</si>
  <si>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</si>
  <si>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</si>
  <si>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</si>
  <si>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</si>
  <si>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</si>
  <si>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</si>
  <si>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</si>
  <si>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</si>
  <si>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</si>
  <si>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</si>
  <si>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</si>
  <si>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</si>
  <si>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</si>
  <si>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</si>
  <si>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</si>
  <si>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</si>
  <si>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</si>
  <si>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</si>
  <si>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</si>
  <si>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</si>
  <si>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</si>
  <si>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</si>
  <si>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</si>
  <si>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</si>
  <si>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</si>
  <si>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</si>
  <si>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</si>
  <si>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</si>
  <si>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</si>
  <si>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</si>
  <si>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</si>
  <si>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</si>
  <si>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</si>
  <si>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</si>
  <si>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</si>
  <si>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</si>
  <si>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</si>
  <si>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</si>
  <si>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</si>
  <si>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</si>
  <si>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</si>
  <si>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</si>
  <si>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</si>
  <si>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</si>
  <si>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</si>
  <si>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</si>
  <si>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</si>
  <si>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</si>
  <si>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</si>
  <si>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</si>
  <si>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</si>
  <si>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</si>
  <si>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</si>
  <si>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</si>
  <si>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</si>
  <si>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</si>
  <si>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</si>
  <si>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</si>
  <si>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</si>
  <si>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</si>
  <si>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</si>
  <si>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</si>
  <si>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</si>
  <si>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</si>
  <si>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</si>
  <si>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</si>
  <si>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</si>
  <si>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</si>
  <si>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</si>
  <si>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</si>
  <si>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</si>
  <si>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</si>
  <si>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</si>
  <si>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</si>
  <si>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</si>
  <si>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</si>
  <si>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</si>
  <si>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</si>
  <si>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</si>
  <si>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</si>
  <si>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</si>
  <si>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</si>
  <si>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</si>
  <si>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</si>
  <si>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</si>
  <si>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</si>
  <si>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</si>
  <si>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</si>
  <si>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</si>
  <si>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</si>
  <si>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</si>
  <si>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</si>
  <si>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</si>
  <si>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</si>
  <si>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</si>
  <si>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</si>
  <si>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</si>
  <si>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</si>
  <si>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</si>
  <si>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</si>
  <si>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</si>
  <si>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</si>
  <si>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</si>
  <si>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</si>
  <si>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</si>
  <si>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</si>
  <si>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</si>
  <si>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</si>
  <si>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</si>
  <si>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</si>
  <si>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</si>
  <si>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</si>
  <si>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</si>
  <si>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</si>
  <si>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</si>
  <si>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</si>
  <si>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</si>
  <si>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</si>
  <si>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</si>
  <si>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</si>
  <si>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</si>
  <si>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</si>
  <si>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</si>
  <si>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</si>
  <si>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</si>
  <si>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</si>
  <si>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</si>
  <si>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</si>
  <si>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</si>
  <si>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</si>
  <si>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</si>
  <si>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</si>
  <si>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</si>
  <si>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</si>
  <si>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</si>
  <si>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</si>
  <si>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</si>
  <si>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</si>
  <si>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</si>
  <si>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</si>
  <si>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</si>
  <si>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</si>
  <si>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</si>
  <si>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</si>
  <si>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</si>
  <si>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</si>
  <si>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</si>
  <si>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</si>
  <si>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</si>
  <si>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</si>
  <si>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</si>
  <si>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</si>
  <si>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</si>
  <si>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</si>
  <si>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</si>
  <si>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</si>
  <si>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</si>
  <si>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</si>
  <si>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</si>
  <si>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</si>
  <si>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</si>
  <si>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</si>
  <si>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</si>
  <si>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</si>
  <si>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</si>
  <si>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</si>
  <si>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</si>
  <si>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</si>
  <si>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</si>
  <si>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</si>
  <si>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</si>
  <si>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</si>
  <si>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</si>
  <si>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</si>
  <si>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</si>
  <si>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</si>
  <si>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</si>
  <si>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</si>
  <si>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</si>
  <si>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</si>
  <si>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</si>
  <si>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</si>
  <si>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</si>
  <si>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</si>
  <si>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</si>
  <si>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</si>
  <si>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</si>
  <si>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</si>
  <si>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</si>
  <si>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</si>
  <si>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</si>
  <si>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</si>
  <si>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</si>
  <si>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</si>
  <si>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</si>
  <si>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</si>
  <si>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</si>
  <si>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</si>
  <si>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</si>
  <si>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</si>
  <si>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</si>
  <si>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</si>
  <si>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</si>
  <si>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</si>
  <si>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</si>
  <si>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</si>
  <si>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</si>
  <si>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</si>
  <si>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</si>
  <si>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</si>
  <si>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</si>
  <si>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</si>
  <si>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</si>
  <si>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</si>
  <si>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</si>
  <si>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</si>
  <si>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</si>
  <si>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</si>
  <si>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</si>
  <si>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</si>
  <si>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</si>
  <si>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</si>
  <si>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</si>
  <si>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</si>
  <si>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</si>
  <si>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</si>
  <si>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</si>
  <si>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</si>
  <si>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</si>
  <si>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</si>
  <si>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</si>
  <si>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</si>
  <si>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</si>
  <si>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</si>
  <si>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</si>
  <si>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</si>
  <si>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</si>
  <si>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</si>
  <si>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</si>
  <si>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</si>
  <si>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</si>
  <si>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</si>
  <si>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</si>
  <si>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</si>
  <si>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</si>
  <si>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</si>
  <si>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</si>
  <si>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</si>
  <si>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</si>
  <si>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</si>
  <si>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</si>
  <si>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</si>
  <si>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</si>
  <si>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</si>
  <si>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</si>
  <si>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</si>
  <si>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</si>
  <si>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</si>
  <si>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</si>
  <si>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</si>
  <si>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</si>
  <si>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</si>
  <si>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</si>
  <si>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</si>
  <si>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</si>
  <si>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</si>
  <si>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</si>
  <si>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</si>
  <si>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</si>
  <si>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</si>
  <si>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</si>
  <si>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</si>
  <si>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</si>
  <si>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</si>
  <si>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</si>
  <si>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</si>
  <si>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</si>
  <si>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</si>
  <si>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</si>
  <si>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</si>
  <si>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</si>
  <si>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</si>
  <si>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</si>
  <si>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</si>
  <si>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</si>
  <si>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</si>
  <si>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</si>
  <si>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</si>
  <si>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</si>
  <si>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</si>
  <si>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</si>
  <si>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</si>
  <si>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</si>
  <si>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</si>
  <si>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</si>
  <si>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</si>
  <si>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</si>
  <si>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</si>
  <si>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</si>
  <si>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</si>
  <si>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</si>
  <si>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</si>
  <si>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</si>
  <si>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</si>
  <si>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</si>
  <si>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</si>
  <si>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</si>
  <si>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</si>
  <si>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</si>
  <si>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</si>
  <si>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</si>
  <si>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</si>
  <si>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</si>
  <si>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</si>
  <si>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</si>
  <si>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</si>
  <si>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</si>
  <si>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</si>
  <si>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</si>
  <si>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</si>
  <si>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</si>
  <si>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</si>
  <si>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</si>
  <si>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</si>
  <si>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</si>
  <si>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</si>
  <si>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</si>
  <si>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</si>
  <si>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</si>
  <si>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</si>
  <si>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</si>
  <si>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</si>
  <si>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</si>
  <si>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</si>
  <si>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</si>
  <si>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</si>
  <si>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</si>
  <si>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</si>
  <si>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</si>
  <si>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</si>
  <si>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</si>
  <si>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</si>
  <si>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</si>
  <si>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</si>
  <si>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</si>
  <si>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</si>
  <si>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</si>
  <si>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</si>
  <si>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</si>
  <si>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</si>
  <si>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</si>
  <si>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</si>
  <si>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</si>
  <si>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</si>
  <si>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</si>
  <si>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</si>
  <si>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</si>
  <si>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</si>
  <si>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</si>
  <si>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</si>
  <si>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</si>
  <si>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</si>
  <si>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</si>
  <si>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</si>
  <si>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</si>
  <si>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</si>
  <si>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</si>
  <si>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</si>
  <si>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</si>
  <si>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</si>
  <si>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</si>
  <si>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</si>
  <si>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</si>
  <si>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</si>
  <si>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</si>
  <si>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</si>
  <si>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</si>
  <si>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</si>
  <si>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</si>
  <si>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</si>
  <si>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</si>
  <si>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</si>
  <si>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</si>
  <si>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</si>
  <si>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</si>
  <si>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</si>
  <si>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</si>
  <si>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</si>
  <si>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</si>
  <si>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</si>
  <si>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</si>
  <si>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</si>
  <si>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</si>
  <si>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</si>
  <si>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</si>
  <si>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</si>
  <si>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</si>
  <si>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</si>
  <si>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</si>
  <si>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</si>
  <si>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</si>
  <si>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</si>
  <si>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</si>
  <si>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</si>
  <si>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</si>
  <si>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</si>
  <si>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</si>
  <si>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</si>
  <si>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</si>
  <si>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</si>
  <si>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</si>
  <si>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</si>
  <si>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</si>
  <si>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</si>
  <si>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</si>
  <si>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</si>
  <si>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</si>
  <si>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</si>
  <si>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</si>
  <si>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</si>
  <si>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</si>
  <si>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</si>
  <si>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</si>
  <si>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</si>
  <si>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</si>
  <si>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</si>
  <si>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</si>
  <si>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</si>
  <si>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</si>
  <si>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</si>
  <si>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</si>
  <si>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</si>
  <si>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</si>
  <si>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</si>
  <si>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</si>
  <si>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</si>
  <si>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</si>
  <si>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</si>
  <si>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</si>
  <si>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</si>
  <si>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</si>
  <si>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</si>
  <si>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</si>
  <si>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</si>
  <si>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</si>
  <si>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</si>
  <si>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</si>
  <si>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</si>
  <si>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</si>
  <si>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</si>
  <si>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</si>
  <si>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</si>
  <si>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</si>
  <si>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</si>
  <si>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</si>
  <si>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</si>
  <si>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</si>
  <si>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</si>
  <si>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</si>
  <si>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</si>
  <si>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</si>
  <si>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</si>
  <si>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</si>
  <si>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</si>
  <si>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</si>
  <si>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</si>
  <si>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</si>
  <si>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</si>
  <si>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</si>
  <si>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</si>
  <si>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</si>
  <si>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</si>
  <si>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</si>
  <si>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</si>
  <si>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</si>
  <si>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</si>
  <si>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</si>
  <si>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</si>
  <si>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</si>
  <si>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</si>
  <si>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</si>
  <si>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</si>
  <si>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</si>
  <si>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</si>
  <si>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</si>
  <si>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</si>
  <si>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</si>
  <si>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</si>
  <si>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</si>
  <si>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</si>
  <si>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</si>
  <si>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</si>
  <si>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</si>
  <si>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</si>
  <si>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</si>
  <si>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</si>
  <si>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</si>
  <si>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</si>
  <si>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</si>
  <si>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</si>
  <si>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</si>
  <si>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</si>
  <si>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</si>
  <si>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</si>
  <si>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</si>
  <si>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</si>
  <si>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</si>
  <si>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</si>
  <si>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</si>
  <si>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</si>
  <si>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</si>
  <si>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</si>
  <si>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</si>
  <si>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</si>
  <si>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</si>
  <si>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</si>
  <si>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</si>
  <si>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</si>
  <si>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</si>
  <si>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</si>
  <si>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</si>
  <si>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</si>
  <si>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</si>
  <si>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</si>
  <si>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</si>
  <si>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</si>
  <si>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</si>
  <si>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</si>
  <si>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</si>
  <si>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</si>
  <si>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</si>
  <si>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</si>
  <si>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</si>
  <si>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</si>
  <si>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</si>
  <si>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</si>
  <si>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</si>
  <si>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</si>
  <si>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</si>
  <si>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</si>
  <si>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</si>
  <si>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</si>
  <si>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</si>
  <si>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</si>
  <si>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</si>
  <si>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</si>
  <si>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</si>
  <si>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</si>
  <si>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</si>
  <si>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</si>
  <si>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</si>
  <si>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</si>
  <si>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</si>
  <si>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</si>
  <si>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</si>
  <si>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</si>
  <si>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</si>
  <si>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</si>
  <si>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</si>
  <si>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</si>
  <si>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</si>
  <si>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</si>
  <si>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</si>
  <si>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</si>
  <si>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</si>
  <si>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</si>
  <si>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</si>
  <si>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</si>
  <si>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</si>
  <si>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</si>
  <si>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</si>
  <si>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</si>
  <si>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</si>
  <si>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</si>
  <si>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</si>
  <si>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</si>
  <si>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</si>
  <si>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</si>
  <si>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</si>
  <si>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</si>
  <si>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</si>
  <si>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</si>
  <si>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</si>
  <si>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</si>
  <si>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</si>
  <si>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</si>
  <si>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</si>
  <si>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</si>
  <si>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</si>
  <si>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</si>
  <si>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</si>
  <si>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</si>
  <si>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</si>
  <si>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</si>
  <si>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</si>
  <si>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</si>
  <si>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</si>
  <si>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</si>
  <si>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</si>
  <si>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</si>
  <si>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</si>
  <si>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</si>
  <si>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</si>
  <si>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</si>
  <si>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</si>
  <si>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</si>
  <si>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</si>
  <si>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</si>
  <si>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</si>
  <si>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</si>
  <si>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</si>
  <si>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</si>
  <si>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</si>
  <si>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</si>
  <si>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</si>
  <si>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</si>
  <si>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</si>
  <si>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</si>
  <si>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</si>
  <si>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</si>
  <si>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</si>
  <si>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</si>
  <si>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</si>
  <si>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</si>
  <si>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</si>
  <si>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</si>
  <si>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</si>
  <si>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</si>
  <si>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</si>
  <si>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</si>
  <si>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</si>
  <si>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</si>
  <si>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</si>
  <si>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</si>
  <si>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</si>
  <si>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</si>
  <si>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</si>
  <si>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</si>
  <si>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</si>
  <si>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</si>
  <si>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</si>
  <si>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</si>
  <si>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</si>
  <si>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</si>
  <si>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</si>
  <si>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</si>
  <si>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</si>
  <si>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</si>
  <si>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</si>
  <si>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</si>
  <si>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</si>
  <si>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</si>
  <si>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</si>
  <si>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</si>
  <si>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</si>
  <si>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</si>
  <si>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</si>
  <si>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</si>
  <si>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</si>
  <si>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</si>
  <si>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</si>
  <si>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</si>
  <si>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</si>
  <si>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</si>
  <si>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</si>
  <si>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</si>
  <si>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</si>
  <si>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</si>
  <si>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</si>
  <si>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</si>
  <si>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</si>
  <si>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</si>
  <si>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</si>
  <si>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</si>
  <si>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</si>
  <si>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</si>
  <si>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</si>
  <si>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</si>
  <si>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</si>
  <si>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</si>
  <si>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</si>
  <si>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</si>
  <si>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</si>
  <si>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</si>
  <si>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</si>
  <si>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</si>
  <si>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</si>
  <si>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</si>
  <si>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</si>
  <si>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</si>
  <si>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</si>
  <si>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</si>
  <si>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</si>
  <si>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</si>
  <si>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</si>
  <si>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</si>
  <si>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</si>
  <si>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</si>
  <si>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</si>
  <si>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</si>
  <si>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</si>
  <si>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</si>
  <si>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</si>
  <si>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</si>
  <si>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</si>
  <si>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</si>
  <si>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</si>
  <si>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</si>
  <si>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</si>
  <si>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</si>
  <si>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</si>
  <si>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</si>
  <si>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</si>
  <si>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</si>
  <si>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</si>
  <si>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</si>
  <si>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</si>
  <si>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</si>
  <si>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</si>
  <si>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</si>
  <si>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</si>
  <si>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</si>
  <si>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</si>
  <si>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</si>
  <si>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</si>
  <si>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</si>
  <si>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</si>
  <si>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</si>
  <si>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</si>
  <si>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</si>
  <si>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</si>
  <si>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</si>
  <si>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</si>
  <si>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</si>
  <si>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</si>
  <si>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</si>
  <si>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</si>
  <si>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</si>
  <si>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</si>
  <si>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</si>
  <si>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</si>
  <si>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</si>
  <si>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</si>
  <si>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</si>
  <si>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</si>
  <si>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</si>
  <si>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</si>
  <si>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</si>
  <si>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</si>
  <si>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</si>
  <si>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</si>
  <si>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</si>
  <si>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</si>
  <si>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</si>
  <si>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</si>
  <si>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</si>
  <si>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</si>
  <si>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</si>
  <si>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</si>
  <si>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</si>
  <si>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</si>
  <si>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</si>
  <si>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</si>
  <si>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</si>
  <si>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</si>
  <si>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</si>
  <si>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</si>
  <si>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</si>
  <si>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</si>
  <si>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</si>
  <si>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</si>
  <si>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</si>
  <si>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</si>
  <si>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</si>
  <si>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</si>
  <si>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</si>
  <si>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</si>
  <si>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</si>
  <si>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</si>
  <si>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</si>
  <si>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</si>
  <si>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</si>
  <si>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</si>
  <si>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</si>
  <si>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</si>
  <si>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</si>
  <si>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</si>
  <si>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</si>
  <si>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</si>
  <si>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</si>
  <si>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</si>
  <si>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</si>
  <si>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</si>
  <si>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</si>
  <si>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</si>
  <si>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</si>
  <si>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</si>
  <si>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</si>
  <si>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</si>
  <si>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</si>
  <si>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</si>
  <si>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</si>
  <si>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</si>
  <si>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</si>
  <si>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</si>
  <si>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</si>
  <si>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</si>
  <si>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</si>
  <si>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</si>
  <si>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</si>
  <si>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</si>
  <si>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</si>
  <si>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</si>
  <si>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</si>
  <si>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</si>
  <si>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</si>
  <si>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</si>
  <si>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</si>
  <si>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</si>
  <si>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</si>
  <si>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</si>
  <si>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</si>
  <si>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</si>
  <si>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</si>
  <si>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</si>
  <si>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</si>
  <si>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</si>
  <si>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</si>
  <si>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</si>
  <si>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</si>
  <si>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</si>
  <si>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</si>
  <si>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</si>
  <si>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</si>
  <si>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</si>
  <si>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</si>
  <si>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</si>
  <si>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</si>
  <si>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</si>
  <si>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</si>
  <si>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</si>
  <si>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</si>
  <si>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</si>
  <si>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</si>
  <si>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</si>
  <si>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</si>
  <si>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</si>
  <si>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</si>
  <si>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</si>
  <si>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</si>
  <si>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</si>
  <si>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</si>
  <si>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</si>
  <si>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</si>
  <si>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</si>
  <si>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</si>
  <si>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</si>
  <si>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</si>
  <si>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</si>
  <si>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</si>
  <si>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</si>
  <si>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</si>
  <si>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</si>
  <si>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</si>
  <si>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</si>
  <si>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</si>
  <si>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</si>
  <si>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</si>
  <si>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</si>
  <si>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</si>
  <si>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</si>
  <si>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</si>
  <si>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</si>
  <si>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</si>
  <si>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</si>
  <si>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</si>
  <si>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</si>
  <si>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</si>
  <si>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</si>
  <si>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</si>
  <si>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</si>
  <si>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</si>
  <si>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</si>
  <si>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</si>
  <si>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</si>
  <si>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</si>
  <si>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</si>
  <si>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</si>
  <si>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</si>
  <si>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</si>
  <si>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</si>
  <si>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</si>
  <si>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</si>
  <si>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</si>
  <si>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</si>
  <si>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</si>
  <si>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</si>
  <si>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</si>
  <si>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</si>
  <si>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</si>
  <si>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</si>
  <si>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</si>
  <si>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</si>
  <si>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</si>
  <si>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</si>
  <si>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</si>
  <si>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</si>
  <si>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</si>
  <si>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</si>
  <si>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</si>
  <si>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</si>
  <si>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</si>
  <si>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</si>
  <si>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</si>
  <si>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</si>
  <si>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</si>
  <si>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</si>
  <si>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</si>
  <si>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</si>
  <si>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</si>
  <si>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</si>
  <si>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</si>
  <si>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</si>
  <si>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</si>
  <si>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</si>
  <si>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</si>
  <si>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</si>
  <si>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</si>
  <si>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</si>
  <si>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</si>
  <si>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</si>
  <si>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</si>
  <si>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</si>
  <si>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</si>
  <si>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</si>
  <si>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</si>
  <si>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</si>
  <si>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</si>
  <si>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</si>
  <si>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</si>
  <si>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</si>
  <si>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</si>
  <si>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</si>
  <si>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</si>
  <si>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</si>
  <si>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</si>
  <si>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</si>
  <si>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</si>
  <si>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</si>
  <si>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</si>
  <si>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</si>
  <si>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</si>
  <si>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</si>
  <si>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</si>
  <si>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</si>
  <si>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</si>
  <si>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</si>
  <si>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</si>
  <si>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</si>
  <si>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</si>
  <si>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</si>
  <si>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</si>
  <si>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</si>
  <si>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</si>
  <si>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</si>
  <si>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</si>
  <si>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</si>
  <si>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</si>
  <si>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</si>
  <si>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</si>
  <si>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</si>
  <si>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</si>
  <si>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</si>
  <si>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</si>
  <si>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</si>
  <si>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</si>
  <si>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</si>
  <si>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</si>
  <si>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</si>
  <si>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</si>
  <si>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</si>
  <si>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</si>
  <si>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</si>
  <si>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</si>
  <si>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</si>
  <si>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</si>
  <si>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</si>
  <si>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</si>
  <si>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</si>
  <si>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</si>
  <si>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</si>
  <si>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</si>
  <si>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</si>
  <si>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</si>
  <si>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</si>
  <si>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</si>
  <si>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</si>
  <si>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</si>
  <si>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</si>
  <si>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</si>
  <si>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</si>
  <si>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</si>
  <si>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</si>
  <si>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</si>
  <si>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</si>
  <si>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</si>
  <si>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</si>
  <si>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</si>
  <si>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</si>
  <si>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</si>
  <si>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</si>
  <si>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</si>
  <si>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</si>
  <si>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</si>
  <si>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</si>
  <si>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</si>
  <si>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</si>
  <si>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</si>
  <si>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</si>
  <si>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</si>
  <si>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</si>
  <si>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</si>
  <si>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</si>
  <si>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</si>
  <si>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</si>
  <si>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</si>
  <si>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</si>
  <si>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</si>
  <si>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</si>
  <si>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</si>
  <si>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</si>
  <si>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</si>
  <si>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</si>
  <si>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</si>
  <si>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</si>
  <si>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</si>
  <si>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</si>
  <si>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</si>
  <si>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</si>
  <si>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</si>
  <si>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</si>
  <si>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</si>
  <si>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</si>
  <si>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</si>
  <si>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</si>
  <si>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</si>
  <si>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</si>
  <si>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</si>
  <si>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</si>
  <si>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</si>
  <si>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</si>
  <si>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</si>
  <si>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</si>
  <si>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</si>
  <si>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</si>
  <si>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</si>
  <si>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</si>
  <si>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</si>
  <si>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</si>
  <si>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</si>
  <si>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</si>
  <si>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</si>
  <si>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</si>
  <si>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</si>
  <si>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</si>
  <si>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</si>
  <si>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</si>
  <si>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</si>
  <si>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</si>
  <si>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</si>
  <si>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</si>
  <si>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</si>
  <si>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</si>
  <si>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</si>
  <si>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</si>
  <si>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</si>
  <si>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</si>
  <si>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</si>
  <si>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</si>
  <si>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</si>
  <si>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</si>
  <si>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</si>
  <si>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</si>
  <si>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</si>
  <si>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</si>
  <si>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</si>
  <si>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</si>
  <si>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</si>
  <si>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</si>
  <si>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</si>
  <si>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</si>
  <si>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</si>
  <si>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</si>
  <si>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</si>
  <si>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</si>
  <si>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</si>
  <si>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</si>
  <si>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</si>
  <si>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</si>
  <si>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</si>
  <si>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</si>
  <si>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</si>
  <si>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</si>
  <si>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</si>
  <si>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</si>
  <si>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</si>
  <si>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</si>
  <si>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</si>
  <si>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</si>
  <si>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</si>
  <si>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</si>
  <si>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</si>
  <si>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</si>
  <si>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</si>
  <si>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</si>
  <si>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</si>
  <si>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</si>
  <si>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</si>
  <si>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</si>
  <si>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</si>
  <si>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</si>
  <si>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</si>
  <si>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</si>
  <si>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</si>
  <si>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</si>
  <si>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</si>
  <si>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</si>
  <si>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</si>
  <si>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</si>
  <si>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</si>
  <si>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</si>
  <si>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</si>
  <si>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</si>
  <si>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</si>
  <si>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</si>
  <si>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</si>
  <si>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</si>
  <si>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</si>
  <si>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</si>
  <si>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</si>
  <si>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</si>
  <si>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</si>
  <si>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</si>
  <si>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</si>
  <si>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</si>
  <si>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</si>
  <si>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</si>
  <si>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</si>
  <si>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</si>
  <si>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</si>
  <si>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</si>
  <si>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</si>
  <si>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</si>
  <si>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</si>
  <si>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</si>
  <si>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</si>
  <si>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</si>
  <si>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</si>
  <si>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</si>
  <si>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</si>
  <si>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</si>
  <si>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</si>
  <si>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</si>
  <si>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</si>
  <si>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</si>
  <si>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</si>
  <si>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</si>
  <si>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</si>
  <si>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</si>
  <si>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</si>
  <si>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</si>
  <si>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</si>
  <si>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</si>
  <si>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</si>
  <si>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</si>
  <si>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</si>
  <si>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</si>
  <si>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</si>
  <si>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</si>
  <si>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</si>
  <si>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</si>
  <si>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</si>
  <si>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</si>
  <si>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</si>
  <si>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</si>
  <si>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</si>
  <si>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</si>
  <si>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</si>
  <si>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</si>
  <si>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</si>
  <si>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</si>
  <si>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</si>
  <si>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</si>
  <si>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</si>
  <si>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</si>
  <si>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</si>
  <si>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</si>
  <si>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</si>
  <si>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</si>
  <si>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</si>
  <si>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</si>
  <si>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</si>
  <si>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</si>
  <si>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</si>
  <si>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</si>
  <si>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</si>
  <si>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</si>
  <si>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</si>
  <si>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</si>
  <si>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</si>
  <si>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</si>
  <si>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</si>
  <si>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</si>
  <si>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</si>
  <si>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</si>
  <si>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</si>
  <si>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</si>
  <si>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</si>
  <si>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</si>
  <si>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</si>
  <si>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</si>
  <si>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</si>
  <si>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</si>
  <si>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</si>
  <si>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</si>
  <si>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</si>
  <si>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</si>
  <si>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</si>
  <si>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</si>
  <si>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</si>
  <si>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</si>
  <si>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</si>
  <si>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</si>
  <si>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</si>
  <si>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</si>
  <si>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</si>
  <si>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</si>
  <si>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</si>
  <si>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</si>
  <si>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</si>
  <si>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</si>
  <si>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</si>
  <si>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</si>
  <si>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</si>
  <si>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</si>
  <si>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</si>
  <si>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</si>
  <si>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</si>
  <si>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</si>
  <si>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</si>
  <si>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</si>
  <si>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</si>
  <si>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</si>
  <si>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</si>
  <si>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</si>
  <si>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</si>
  <si>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</si>
  <si>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</si>
  <si>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</si>
  <si>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</si>
  <si>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</si>
  <si>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</si>
  <si>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</si>
  <si>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</si>
  <si>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</si>
  <si>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</si>
  <si>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</si>
  <si>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</si>
  <si>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</si>
  <si>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</si>
  <si>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</si>
  <si>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</si>
  <si>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</si>
  <si>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</si>
  <si>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</si>
  <si>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</si>
  <si>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</si>
  <si>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</si>
  <si>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</si>
  <si>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</si>
  <si>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</si>
  <si>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</si>
  <si>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</si>
  <si>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</si>
  <si>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</si>
  <si>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</si>
  <si>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</si>
  <si>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</si>
  <si>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</si>
  <si>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</si>
  <si>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</si>
  <si>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</si>
  <si>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</si>
  <si>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</si>
  <si>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</si>
  <si>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</si>
  <si>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</si>
  <si>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</si>
  <si>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</si>
  <si>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</si>
  <si>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</si>
  <si>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</si>
  <si>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</si>
  <si>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</si>
  <si>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</si>
  <si>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</si>
  <si>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</si>
  <si>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</si>
  <si>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</si>
  <si>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</si>
  <si>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</si>
  <si>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</si>
  <si>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</si>
  <si>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</si>
  <si>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</si>
  <si>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</si>
  <si>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</si>
  <si>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</si>
  <si>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</si>
  <si>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</si>
  <si>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</si>
  <si>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</si>
  <si>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</si>
  <si>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</si>
  <si>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</si>
  <si>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</si>
  <si>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</si>
  <si>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</si>
  <si>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</si>
  <si>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</si>
  <si>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</si>
  <si>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</si>
  <si>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</si>
  <si>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</si>
  <si>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</si>
  <si>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</si>
  <si>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</si>
  <si>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</si>
  <si>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</si>
  <si>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</si>
  <si>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</si>
  <si>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</si>
  <si>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</si>
  <si>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</si>
  <si>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</si>
  <si>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</si>
  <si>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</si>
  <si>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</si>
  <si>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</si>
  <si>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</si>
  <si>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</si>
  <si>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</si>
  <si>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</si>
  <si>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</si>
  <si>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</si>
  <si>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</si>
  <si>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</si>
  <si>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</si>
  <si>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</si>
  <si>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</si>
  <si>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</si>
  <si>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</si>
  <si>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</si>
  <si>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</si>
  <si>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</si>
  <si>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</si>
  <si>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</si>
  <si>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</si>
  <si>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</si>
  <si>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</si>
  <si>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</si>
  <si>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</si>
  <si>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</si>
  <si>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</si>
  <si>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</si>
  <si>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</si>
  <si>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</si>
  <si>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</si>
  <si>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</si>
  <si>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</si>
  <si>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</si>
  <si>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</si>
  <si>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</si>
  <si>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</si>
  <si>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</si>
  <si>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</si>
  <si>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</si>
  <si>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</si>
  <si>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</si>
  <si>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</si>
  <si>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</si>
  <si>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</si>
  <si>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</si>
  <si>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</si>
  <si>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</si>
  <si>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</si>
  <si>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</si>
  <si>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</si>
  <si>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</si>
  <si>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</si>
  <si>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</si>
  <si>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</si>
  <si>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</si>
  <si>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</si>
  <si>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</si>
  <si>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</si>
  <si>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</si>
  <si>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</si>
  <si>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</si>
  <si>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</si>
  <si>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</si>
  <si>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</si>
  <si>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</si>
  <si>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</si>
  <si>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</si>
  <si>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</si>
  <si>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</si>
  <si>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</si>
  <si>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</si>
  <si>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</si>
  <si>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</si>
  <si>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</si>
  <si>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</si>
  <si>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</si>
  <si>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</si>
  <si>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</si>
  <si>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</si>
  <si>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</si>
  <si>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</si>
  <si>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</si>
  <si>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</si>
  <si>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</si>
  <si>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</si>
  <si>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</si>
  <si>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</si>
  <si>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</si>
  <si>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</si>
  <si>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</si>
  <si>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</si>
  <si>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</si>
  <si>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</si>
  <si>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</si>
  <si>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</si>
  <si>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</si>
  <si>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</si>
  <si>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</si>
  <si>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</si>
  <si>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</si>
  <si>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</si>
  <si>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</si>
  <si>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</si>
  <si>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</si>
  <si>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</si>
  <si>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</si>
  <si>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</si>
  <si>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</si>
  <si>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</si>
  <si>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</si>
  <si>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</si>
  <si>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</si>
  <si>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</si>
  <si>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</si>
  <si>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</si>
  <si>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</si>
  <si>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</si>
  <si>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</si>
  <si>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</si>
  <si>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</si>
  <si>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</si>
  <si>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</si>
  <si>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</si>
  <si>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</si>
  <si>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</si>
  <si>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</si>
  <si>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</si>
  <si>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</si>
  <si>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</si>
  <si>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</si>
  <si>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</si>
  <si>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</si>
  <si>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</si>
  <si>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</si>
  <si>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</si>
  <si>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</si>
  <si>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</si>
  <si>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</si>
  <si>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</si>
  <si>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</si>
  <si>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</si>
  <si>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</si>
  <si>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</si>
  <si>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</si>
  <si>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</si>
  <si>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</si>
  <si>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</si>
  <si>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</si>
  <si>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</si>
  <si>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</si>
  <si>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</si>
  <si>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</si>
  <si>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</si>
  <si>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</si>
  <si>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</si>
  <si>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</si>
  <si>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</si>
  <si>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</si>
  <si>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</si>
  <si>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</si>
  <si>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</si>
  <si>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</si>
  <si>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</si>
  <si>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</si>
  <si>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</si>
  <si>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</si>
  <si>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</si>
  <si>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</si>
  <si>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</si>
  <si>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</si>
  <si>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</si>
  <si>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</si>
  <si>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</si>
  <si>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</si>
  <si>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</si>
  <si>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</si>
  <si>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</si>
  <si>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</si>
  <si>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</si>
  <si>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</si>
  <si>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</si>
  <si>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</si>
  <si>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</si>
  <si>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</si>
  <si>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</si>
  <si>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</si>
  <si>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</si>
  <si>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</si>
  <si>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</si>
  <si>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</si>
  <si>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</si>
  <si>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</si>
  <si>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</si>
  <si>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</si>
  <si>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</si>
  <si>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</si>
  <si>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</si>
  <si>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</si>
  <si>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</si>
  <si>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</si>
  <si>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</si>
  <si>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</si>
  <si>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</si>
  <si>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</si>
  <si>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</si>
  <si>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</si>
  <si>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</si>
  <si>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</si>
  <si>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</si>
  <si>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</si>
  <si>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</si>
  <si>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</si>
  <si>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</si>
  <si>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</si>
  <si>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</si>
  <si>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</si>
  <si>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</si>
  <si>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</si>
  <si>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</si>
  <si>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</si>
  <si>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</si>
  <si>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</si>
  <si>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</si>
  <si>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</si>
  <si>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</si>
  <si>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</si>
  <si>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</si>
  <si>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</si>
  <si>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</si>
  <si>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</si>
  <si>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</si>
  <si>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</si>
  <si>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</si>
  <si>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</si>
  <si>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</si>
  <si>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</si>
  <si>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</si>
  <si>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</si>
  <si>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</si>
  <si>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</si>
  <si>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</si>
  <si>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</si>
  <si>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</si>
  <si>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</si>
  <si>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</si>
  <si>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</si>
  <si>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</si>
  <si>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</si>
  <si>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</si>
  <si>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</si>
  <si>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</si>
  <si>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</si>
  <si>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</si>
  <si>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</si>
  <si>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</si>
  <si>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</si>
  <si>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</si>
  <si>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</si>
  <si>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</si>
  <si>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</si>
  <si>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</si>
  <si>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</si>
  <si>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</si>
  <si>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</si>
  <si>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</si>
  <si>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</si>
  <si>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</si>
  <si>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</si>
  <si>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</si>
  <si>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</si>
  <si>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</si>
  <si>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</si>
  <si>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</si>
  <si>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</si>
  <si>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</si>
  <si>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</si>
  <si>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</si>
  <si>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</si>
  <si>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</si>
  <si>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</si>
  <si>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</si>
  <si>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</si>
  <si>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</si>
  <si>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</si>
  <si>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</si>
  <si>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</si>
  <si>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</si>
  <si>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</si>
  <si>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</si>
  <si>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</si>
  <si>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</si>
  <si>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</si>
  <si>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</si>
  <si>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</si>
  <si>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</si>
  <si>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</si>
  <si>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</si>
  <si>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</si>
  <si>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</si>
  <si>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</si>
  <si>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</si>
  <si>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</si>
  <si>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</si>
  <si>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</si>
  <si>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</si>
  <si>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</si>
  <si>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</si>
  <si>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</si>
  <si>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</si>
  <si>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</si>
  <si>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</si>
  <si>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</si>
  <si>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</si>
  <si>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</si>
  <si>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</si>
  <si>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</si>
  <si>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</si>
  <si>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</si>
  <si>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</si>
  <si>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</si>
  <si>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</si>
  <si>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</si>
  <si>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</si>
  <si>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</si>
  <si>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</si>
  <si>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</si>
  <si>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</si>
  <si>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</si>
  <si>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</si>
  <si>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</si>
  <si>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</si>
  <si>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</si>
  <si>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</si>
  <si>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</si>
  <si>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</si>
  <si>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</si>
  <si>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</si>
  <si>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</si>
  <si>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</si>
  <si>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</si>
  <si>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</si>
  <si>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</si>
  <si>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</si>
  <si>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</si>
  <si>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</si>
  <si>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</si>
  <si>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</si>
  <si>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</si>
  <si>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</si>
  <si>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</si>
  <si>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</si>
  <si>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</si>
  <si>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</si>
  <si>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</si>
  <si>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</si>
  <si>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</si>
  <si>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</si>
  <si>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</si>
  <si>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</si>
  <si>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</si>
  <si>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</si>
  <si>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</si>
  <si>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</si>
  <si>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</si>
  <si>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</si>
  <si>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</si>
  <si>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</si>
  <si>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</si>
  <si>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</si>
  <si>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</si>
  <si>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</si>
  <si>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</si>
  <si>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</si>
  <si>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</si>
  <si>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</si>
  <si>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</si>
  <si>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</si>
  <si>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</si>
  <si>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</si>
  <si>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</si>
  <si>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</si>
  <si>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</si>
  <si>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</si>
  <si>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</si>
  <si>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</si>
  <si>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</si>
  <si>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</si>
  <si>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</si>
  <si>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</si>
  <si>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</si>
  <si>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</si>
  <si>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</si>
  <si>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</si>
  <si>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</si>
  <si>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</si>
  <si>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</si>
  <si>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</si>
  <si>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</si>
  <si>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</si>
  <si>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</si>
  <si>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</si>
  <si>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</si>
  <si>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</si>
  <si>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</si>
  <si>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</si>
  <si>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</si>
  <si>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</si>
  <si>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</si>
  <si>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</si>
  <si>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</si>
  <si>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</si>
  <si>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</si>
  <si>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</si>
  <si>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</si>
  <si>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</si>
  <si>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</si>
  <si>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</si>
  <si>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</si>
  <si>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</si>
  <si>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</si>
  <si>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</si>
  <si>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</si>
  <si>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</si>
  <si>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</si>
  <si>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</si>
  <si>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</si>
  <si>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</si>
  <si>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</si>
  <si>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</si>
  <si>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</si>
  <si>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</si>
  <si>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</si>
  <si>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</si>
  <si>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</si>
  <si>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</si>
  <si>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</si>
  <si>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</si>
  <si>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</si>
  <si>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</si>
  <si>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</si>
  <si>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</si>
  <si>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</si>
  <si>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</si>
  <si>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</si>
  <si>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</si>
  <si>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</si>
  <si>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</si>
  <si>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</si>
  <si>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</si>
  <si>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</si>
  <si>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</si>
  <si>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</si>
  <si>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</si>
  <si>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</si>
  <si>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</si>
  <si>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</si>
  <si>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</si>
  <si>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</si>
  <si>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</si>
  <si>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</si>
  <si>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</si>
  <si>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</si>
  <si>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</si>
  <si>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</si>
  <si>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</si>
  <si>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</si>
  <si>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</si>
  <si>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</si>
  <si>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</si>
  <si>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</si>
  <si>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</si>
  <si>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</si>
  <si>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</si>
  <si>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</si>
  <si>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</si>
  <si>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</si>
  <si>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</si>
  <si>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</si>
  <si>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</si>
  <si>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</si>
  <si>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</si>
  <si>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</si>
  <si>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</si>
  <si>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</si>
  <si>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</si>
  <si>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</si>
  <si>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</si>
  <si>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</si>
  <si>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</si>
  <si>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</si>
  <si>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</si>
  <si>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</si>
  <si>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</si>
  <si>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</si>
  <si>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</si>
  <si>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</si>
  <si>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</si>
  <si>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</si>
  <si>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</si>
  <si>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</si>
  <si>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</si>
  <si>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</si>
  <si>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</si>
  <si>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</si>
  <si>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</si>
  <si>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</si>
  <si>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</si>
  <si>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</si>
  <si>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</si>
  <si>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</si>
  <si>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</si>
  <si>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</si>
  <si>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</si>
  <si>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</si>
  <si>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</si>
  <si>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</si>
  <si>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</si>
  <si>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</si>
  <si>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</si>
  <si>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</si>
  <si>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</si>
  <si>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</si>
  <si>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</si>
  <si>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</si>
  <si>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</si>
  <si>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</si>
  <si>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</si>
  <si>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</si>
  <si>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</si>
  <si>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</si>
  <si>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</si>
  <si>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</si>
  <si>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</si>
  <si>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</si>
  <si>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</si>
  <si>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</si>
  <si>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</si>
  <si>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</si>
  <si>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</si>
  <si>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</si>
  <si>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</si>
  <si>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</si>
  <si>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</si>
  <si>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</si>
  <si>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</si>
  <si>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</si>
  <si>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</si>
  <si>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</si>
  <si>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</si>
  <si>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</si>
  <si>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</si>
  <si>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</si>
  <si>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</si>
  <si>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</si>
  <si>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</si>
  <si>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</si>
  <si>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</si>
  <si>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</si>
  <si>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</si>
  <si>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</si>
  <si>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</si>
  <si>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</si>
  <si>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</si>
  <si>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</si>
  <si>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</si>
  <si>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</si>
  <si>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</si>
  <si>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</si>
  <si>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</si>
  <si>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</si>
  <si>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</si>
  <si>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</si>
  <si>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</si>
  <si>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</si>
  <si>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</si>
  <si>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</si>
  <si>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</si>
  <si>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</si>
  <si>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</si>
  <si>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</si>
  <si>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</si>
  <si>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</si>
  <si>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</si>
  <si>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</si>
  <si>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</si>
  <si>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</si>
  <si>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</si>
  <si>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</si>
  <si>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</si>
  <si>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</si>
  <si>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</si>
  <si>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</si>
  <si>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</si>
  <si>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</si>
  <si>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</si>
  <si>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</si>
  <si>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</si>
  <si>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</si>
  <si>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</si>
  <si>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</si>
  <si>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</si>
  <si>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</si>
  <si>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</si>
  <si>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</si>
  <si>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</si>
  <si>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</si>
  <si>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</si>
  <si>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</si>
  <si>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</si>
  <si>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</si>
  <si>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</si>
  <si>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</si>
  <si>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</si>
  <si>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</si>
  <si>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</si>
  <si>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</si>
  <si>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</si>
  <si>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</si>
  <si>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</si>
  <si>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</si>
  <si>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</si>
  <si>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</si>
  <si>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</si>
  <si>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</si>
  <si>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</si>
  <si>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</si>
  <si>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</si>
  <si>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</si>
  <si>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</si>
  <si>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</si>
  <si>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</si>
  <si>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</si>
  <si>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</si>
  <si>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</si>
  <si>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</si>
  <si>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</si>
  <si>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</si>
  <si>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</si>
  <si>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</si>
  <si>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</si>
  <si>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</si>
  <si>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</si>
  <si>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</si>
  <si>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</si>
  <si>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</si>
  <si>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</si>
  <si>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</si>
  <si>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</si>
  <si>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</si>
  <si>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</si>
  <si>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</si>
  <si>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</si>
  <si>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</si>
  <si>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</si>
  <si>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</si>
  <si>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</si>
  <si>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</si>
  <si>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</si>
  <si>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</si>
  <si>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</si>
  <si>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</si>
  <si>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</si>
  <si>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</si>
  <si>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</si>
  <si>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</si>
  <si>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</si>
  <si>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</si>
  <si>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</si>
  <si>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</si>
  <si>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</si>
  <si>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</si>
  <si>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</si>
  <si>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</si>
  <si>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</si>
  <si>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</si>
  <si>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</si>
  <si>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</si>
  <si>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</si>
  <si>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</si>
  <si>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</si>
  <si>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</si>
  <si>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</si>
  <si>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</si>
  <si>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</si>
  <si>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</si>
  <si>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</si>
  <si>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</si>
  <si>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</si>
  <si>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</si>
  <si>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</si>
  <si>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</si>
  <si>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</si>
  <si>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</si>
  <si>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</si>
  <si>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</si>
  <si>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</si>
  <si>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</si>
  <si>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</si>
  <si>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</si>
  <si>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</si>
  <si>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</si>
  <si>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</si>
  <si>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</si>
  <si>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</si>
  <si>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</si>
  <si>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</si>
  <si>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</si>
  <si>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</si>
  <si>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</si>
  <si>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</si>
  <si>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</si>
  <si>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</si>
  <si>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</si>
  <si>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</si>
  <si>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</si>
  <si>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</si>
  <si>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</si>
  <si>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</si>
  <si>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</si>
  <si>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</si>
  <si>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</si>
  <si>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</si>
  <si>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</si>
  <si>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</si>
  <si>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</si>
  <si>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</si>
  <si>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</si>
  <si>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</si>
  <si>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</si>
  <si>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</si>
  <si>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</si>
  <si>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</si>
  <si>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</si>
  <si>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</si>
  <si>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</si>
  <si>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</si>
  <si>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</si>
  <si>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</si>
  <si>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</si>
  <si>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</si>
  <si>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</si>
  <si>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</si>
  <si>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</si>
  <si>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</si>
  <si>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</si>
  <si>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</si>
  <si>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</si>
  <si>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</si>
  <si>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</si>
  <si>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</si>
  <si>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</si>
  <si>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</si>
  <si>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</si>
  <si>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</si>
  <si>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</si>
  <si>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</si>
  <si>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</si>
  <si>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</si>
  <si>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</si>
  <si>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</si>
  <si>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</si>
  <si>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</si>
  <si>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</si>
  <si>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</si>
  <si>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</si>
  <si>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</si>
  <si>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</si>
  <si>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</si>
  <si>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</si>
  <si>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</si>
  <si>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</si>
  <si>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</si>
  <si>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</si>
  <si>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</si>
  <si>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</si>
  <si>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</si>
  <si>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</si>
  <si>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</si>
  <si>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</si>
  <si>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</si>
  <si>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</si>
  <si>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</si>
  <si>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</si>
  <si>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</si>
  <si>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</si>
  <si>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</si>
  <si>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</si>
  <si>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</si>
  <si>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</si>
  <si>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</si>
  <si>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</si>
  <si>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</si>
  <si>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</si>
  <si>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</si>
  <si>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</si>
  <si>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</si>
  <si>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</si>
  <si>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</si>
  <si>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</si>
  <si>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</si>
  <si>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</si>
  <si>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</si>
  <si>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</si>
  <si>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</si>
  <si>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</si>
  <si>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</si>
  <si>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</si>
  <si>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</si>
  <si>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</si>
  <si>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</si>
  <si>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</si>
  <si>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</si>
  <si>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</si>
  <si>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</si>
  <si>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</si>
  <si>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</si>
  <si>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</si>
  <si>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</si>
  <si>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</si>
  <si>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</si>
  <si>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</si>
  <si>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</si>
  <si>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</si>
  <si>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</si>
  <si>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</si>
  <si>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</si>
  <si>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</si>
  <si>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</si>
  <si>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</si>
  <si>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</si>
  <si>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</si>
  <si>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</si>
  <si>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</si>
  <si>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</si>
  <si>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</si>
  <si>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</si>
  <si>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</si>
  <si>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</si>
  <si>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</si>
  <si>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</si>
  <si>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</si>
  <si>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</si>
  <si>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</si>
  <si>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</si>
  <si>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</si>
  <si>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</si>
  <si>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</si>
  <si>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</si>
  <si>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</si>
  <si>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</si>
  <si>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</si>
  <si>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</si>
  <si>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</si>
  <si>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</si>
  <si>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</si>
  <si>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</si>
  <si>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</si>
  <si>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</si>
  <si>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</si>
  <si>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</si>
  <si>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</si>
  <si>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</si>
  <si>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</si>
  <si>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</si>
  <si>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</si>
  <si>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</si>
  <si>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</si>
  <si>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</si>
  <si>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</si>
  <si>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</si>
  <si>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</si>
  <si>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</si>
  <si>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</si>
  <si>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</si>
  <si>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</si>
  <si>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</si>
  <si>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</si>
  <si>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</si>
  <si>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</si>
  <si>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</si>
  <si>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</si>
  <si>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</si>
  <si>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</si>
  <si>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</si>
  <si>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</si>
  <si>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</si>
  <si>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</si>
  <si>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</si>
  <si>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</si>
  <si>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</si>
  <si>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</si>
  <si>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</si>
  <si>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</si>
  <si>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</si>
  <si>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</si>
  <si>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</si>
  <si>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</si>
  <si>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</si>
  <si>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</si>
  <si>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</si>
  <si>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</si>
  <si>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</si>
  <si>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</si>
  <si>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</si>
  <si>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</si>
  <si>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</si>
  <si>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</si>
  <si>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</si>
  <si>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</si>
  <si>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</si>
  <si>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</si>
  <si>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</si>
  <si>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</si>
  <si>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</si>
  <si>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</si>
  <si>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</si>
  <si>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</si>
  <si>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</si>
  <si>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</si>
  <si>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</si>
  <si>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</si>
  <si>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</si>
  <si>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</si>
  <si>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</si>
  <si>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</si>
  <si>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</si>
  <si>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</si>
  <si>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</si>
  <si>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</si>
  <si>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</si>
  <si>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</si>
  <si>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</si>
  <si>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</si>
  <si>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</si>
  <si>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</si>
  <si>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</si>
  <si>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</si>
  <si>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</si>
  <si>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</si>
  <si>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</si>
  <si>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</si>
  <si>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</si>
  <si>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</si>
  <si>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</si>
  <si>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</si>
  <si>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</si>
  <si>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</si>
  <si>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</si>
  <si>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</si>
  <si>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</si>
  <si>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</si>
  <si>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</si>
  <si>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</si>
  <si>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</si>
  <si>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</si>
  <si>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</si>
  <si>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</si>
  <si>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</si>
  <si>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</si>
  <si>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</si>
  <si>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</si>
  <si>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</si>
  <si>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</si>
  <si>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</si>
  <si>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</si>
  <si>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</si>
  <si>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</si>
  <si>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</si>
  <si>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</si>
  <si>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</si>
  <si>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</si>
  <si>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</si>
  <si>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</si>
  <si>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</si>
  <si>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</si>
  <si>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</si>
  <si>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</si>
  <si>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</si>
  <si>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</si>
  <si>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</si>
  <si>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</si>
  <si>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</si>
  <si>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</si>
  <si>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</si>
  <si>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</si>
  <si>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</si>
  <si>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</si>
  <si>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</si>
  <si>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</si>
  <si>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</si>
  <si>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</si>
  <si>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</si>
  <si>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</si>
  <si>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</si>
  <si>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</si>
  <si>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</si>
  <si>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</si>
  <si>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</si>
  <si>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</si>
  <si>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</si>
  <si>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</si>
  <si>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</si>
  <si>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</si>
  <si>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</si>
  <si>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</si>
  <si>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</si>
  <si>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</si>
  <si>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</si>
  <si>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</si>
  <si>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</si>
  <si>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</si>
  <si>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</si>
  <si>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</si>
  <si>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</si>
  <si>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</si>
  <si>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</si>
  <si>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</si>
  <si>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</si>
  <si>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</si>
  <si>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</si>
  <si>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</si>
  <si>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</si>
  <si>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</si>
  <si>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</si>
  <si>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</si>
  <si>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</si>
  <si>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</si>
  <si>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</si>
  <si>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</si>
  <si>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</si>
  <si>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</si>
  <si>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</si>
  <si>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</si>
  <si>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</si>
  <si>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</si>
  <si>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</si>
  <si>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</si>
  <si>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</si>
  <si>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</si>
  <si>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</si>
  <si>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</si>
  <si>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</si>
  <si>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</si>
  <si>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</si>
  <si>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</si>
  <si>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</si>
  <si>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</si>
  <si>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</si>
  <si>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</si>
  <si>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</si>
  <si>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</si>
  <si>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</si>
  <si>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</si>
  <si>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</si>
  <si>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</si>
  <si>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</si>
  <si>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</si>
  <si>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</si>
  <si>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</si>
  <si>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</si>
  <si>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</si>
  <si>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</si>
  <si>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</si>
  <si>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</si>
  <si>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</si>
  <si>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</si>
  <si>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</si>
  <si>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</si>
  <si>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</si>
  <si>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</si>
  <si>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</si>
  <si>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</si>
  <si>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</si>
  <si>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</si>
  <si>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</si>
  <si>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</si>
  <si>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</si>
  <si>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</si>
  <si>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</si>
  <si>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</si>
  <si>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</si>
  <si>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</si>
  <si>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</si>
  <si>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</si>
  <si>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</si>
  <si>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</si>
  <si>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</si>
  <si>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</si>
  <si>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</si>
  <si>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</si>
  <si>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</si>
  <si>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</si>
  <si>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</si>
  <si>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</si>
  <si>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</si>
  <si>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</si>
  <si>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</si>
  <si>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</si>
  <si>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</si>
  <si>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</si>
  <si>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</si>
  <si>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</si>
  <si>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</si>
  <si>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</si>
  <si>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</si>
  <si>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</si>
  <si>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</si>
  <si>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</si>
  <si>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</si>
  <si>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</si>
  <si>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</si>
  <si>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</si>
  <si>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</si>
  <si>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</si>
  <si>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</si>
  <si>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</si>
  <si>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</si>
  <si>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</si>
  <si>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</si>
  <si>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</si>
  <si>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</si>
  <si>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</si>
  <si>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</si>
  <si>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</si>
  <si>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</si>
  <si>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</si>
  <si>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</si>
  <si>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</si>
  <si>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</si>
  <si>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</si>
  <si>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</si>
  <si>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</si>
  <si>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</si>
  <si>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</si>
  <si>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</si>
  <si>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</si>
  <si>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</si>
  <si>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</si>
  <si>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</si>
  <si>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</si>
  <si>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</si>
  <si>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</si>
  <si>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</si>
  <si>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</si>
  <si>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</si>
  <si>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</si>
  <si>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</si>
  <si>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</si>
  <si>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</si>
  <si>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</si>
  <si>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</si>
  <si>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</si>
  <si>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</si>
  <si>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</si>
  <si>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</si>
  <si>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</si>
  <si>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</si>
  <si>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</si>
  <si>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</si>
  <si>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</si>
  <si>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</si>
  <si>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</si>
  <si>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</si>
  <si>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</si>
  <si>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</si>
  <si>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</si>
  <si>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</si>
  <si>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</si>
  <si>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</si>
  <si>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</si>
  <si>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</si>
  <si>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</si>
  <si>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</si>
  <si>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</si>
  <si>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</si>
  <si>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</si>
  <si>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</si>
  <si>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</si>
  <si>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</si>
  <si>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</si>
  <si>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</si>
  <si>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</si>
  <si>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</si>
  <si>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</si>
  <si>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</si>
  <si>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</si>
  <si>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</si>
  <si>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</si>
  <si>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</si>
  <si>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</si>
  <si>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</si>
  <si>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</si>
  <si>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</si>
  <si>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</si>
  <si>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</si>
  <si>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</si>
  <si>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</si>
  <si>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</si>
  <si>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</si>
  <si>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</si>
  <si>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</si>
  <si>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</si>
  <si>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</si>
  <si>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</si>
  <si>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</si>
  <si>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</si>
  <si>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</si>
  <si>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</si>
  <si>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</si>
  <si>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</si>
  <si>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</si>
  <si>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</si>
  <si>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</si>
  <si>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</si>
  <si>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</si>
  <si>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</si>
  <si>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</si>
  <si>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</si>
  <si>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</si>
  <si>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</si>
  <si>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</si>
  <si>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</si>
  <si>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</si>
  <si>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</si>
  <si>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</si>
  <si>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</si>
  <si>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</si>
  <si>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</si>
  <si>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</si>
  <si>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</si>
  <si>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</si>
  <si>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</si>
  <si>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</si>
  <si>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</si>
  <si>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</si>
  <si>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</si>
  <si>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</si>
  <si>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</si>
  <si>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</si>
  <si>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</si>
  <si>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</si>
  <si>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</si>
  <si>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</si>
  <si>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</si>
  <si>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</si>
  <si>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</si>
  <si>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</si>
  <si>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</si>
  <si>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</si>
  <si>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</si>
  <si>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</si>
  <si>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</si>
  <si>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</si>
  <si>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</si>
  <si>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</si>
  <si>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</si>
  <si>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</si>
  <si>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</si>
  <si>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</si>
  <si>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</si>
  <si>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</si>
  <si>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</si>
  <si>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</si>
  <si>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</si>
  <si>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</si>
  <si>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</si>
  <si>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</si>
  <si>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</si>
  <si>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</si>
  <si>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</si>
  <si>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</si>
  <si>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</si>
  <si>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</si>
  <si>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</si>
  <si>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</si>
  <si>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</si>
  <si>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</si>
  <si>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</si>
  <si>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</si>
  <si>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</si>
  <si>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</si>
  <si>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</si>
  <si>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</si>
  <si>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</si>
  <si>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</si>
  <si>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</si>
  <si>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</si>
  <si>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</si>
  <si>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</si>
  <si>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</si>
  <si>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</si>
  <si>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</si>
  <si>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</si>
  <si>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</si>
  <si>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</si>
  <si>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</si>
  <si>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</si>
  <si>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</si>
  <si>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</si>
  <si>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</si>
  <si>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</si>
  <si>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</si>
  <si>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</si>
  <si>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</si>
  <si>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</si>
  <si>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</si>
  <si>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</si>
  <si>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</si>
  <si>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</si>
  <si>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</si>
  <si>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</si>
  <si>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</si>
  <si>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</si>
  <si>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</si>
  <si>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</si>
  <si>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</si>
  <si>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</si>
  <si>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</si>
  <si>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</si>
  <si>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</si>
  <si>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</si>
  <si>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</si>
  <si>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</si>
  <si>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</si>
  <si>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</si>
  <si>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</si>
  <si>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</si>
  <si>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</si>
  <si>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</si>
  <si>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</si>
  <si>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</si>
  <si>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</si>
  <si>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</si>
  <si>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</si>
  <si>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</si>
  <si>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</si>
  <si>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</si>
  <si>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</si>
  <si>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</si>
  <si>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</si>
  <si>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</si>
  <si>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</si>
  <si>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</si>
  <si>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</si>
  <si>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</si>
  <si>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</si>
  <si>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</si>
  <si>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</si>
  <si>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</si>
  <si>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</si>
  <si>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</si>
  <si>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</si>
  <si>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</si>
  <si>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</si>
  <si>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</si>
  <si>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</si>
  <si>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</si>
  <si>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</si>
  <si>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</si>
  <si>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</si>
  <si>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</si>
  <si>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</si>
  <si>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</si>
  <si>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</si>
  <si>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</si>
  <si>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</si>
  <si>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</si>
  <si>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</si>
  <si>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</si>
  <si>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</si>
  <si>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</si>
  <si>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</si>
  <si>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</si>
  <si>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</si>
  <si>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</si>
  <si>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</si>
  <si>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</si>
  <si>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</si>
  <si>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</si>
  <si>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</si>
  <si>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</si>
  <si>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</si>
  <si>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</si>
  <si>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</si>
  <si>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</si>
  <si>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</si>
  <si>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</si>
  <si>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</si>
  <si>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</si>
  <si>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</si>
  <si>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</si>
  <si>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</si>
  <si>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</si>
  <si>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</si>
  <si>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</si>
  <si>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</si>
  <si>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</si>
  <si>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</si>
  <si>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</si>
  <si>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</si>
  <si>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</si>
  <si>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</si>
  <si>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</si>
  <si>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</si>
  <si>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</si>
  <si>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</si>
  <si>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</si>
  <si>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</si>
  <si>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</si>
  <si>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</si>
  <si>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</si>
  <si>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</si>
  <si>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</si>
  <si>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</si>
  <si>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</si>
  <si>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</si>
  <si>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</si>
  <si>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</si>
  <si>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</si>
  <si>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</si>
  <si>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</si>
  <si>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</si>
  <si>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</si>
  <si>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</si>
  <si>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</si>
  <si>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</si>
  <si>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</si>
  <si>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</si>
  <si>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</si>
  <si>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</si>
  <si>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</si>
  <si>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</si>
  <si>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</si>
  <si>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</si>
  <si>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</si>
  <si>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</si>
  <si>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</si>
  <si>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</si>
  <si>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</si>
  <si>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</si>
  <si>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</si>
  <si>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</si>
  <si>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</si>
  <si>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</si>
  <si>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</si>
  <si>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</si>
  <si>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</si>
  <si>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</si>
  <si>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</si>
  <si>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</si>
  <si>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</si>
  <si>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</si>
  <si>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</si>
  <si>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</si>
  <si>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</si>
  <si>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</si>
  <si>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</si>
  <si>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</si>
  <si>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</si>
  <si>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</si>
  <si>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</si>
  <si>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</si>
  <si>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</si>
  <si>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</si>
  <si>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</si>
  <si>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</si>
  <si>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</si>
  <si>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</si>
  <si>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</si>
  <si>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</si>
  <si>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</si>
  <si>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</si>
  <si>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</si>
  <si>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</si>
  <si>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</si>
  <si>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</si>
  <si>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</si>
  <si>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</si>
  <si>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</si>
  <si>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</si>
  <si>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</si>
  <si>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</si>
  <si>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</si>
  <si>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</si>
  <si>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</si>
  <si>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</si>
  <si>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</si>
  <si>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</si>
  <si>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</si>
  <si>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</si>
  <si>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</si>
  <si>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</si>
  <si>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</si>
  <si>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</si>
  <si>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</si>
  <si>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</si>
  <si>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</si>
  <si>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</si>
  <si>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</si>
  <si>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</si>
  <si>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</si>
  <si>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</si>
  <si>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</si>
  <si>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</si>
  <si>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</si>
  <si>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</si>
  <si>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</si>
  <si>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</si>
  <si>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</si>
  <si>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</si>
  <si>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</si>
  <si>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</si>
  <si>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</si>
  <si>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</si>
  <si>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</si>
  <si>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</si>
  <si>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</si>
  <si>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</si>
  <si>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</si>
  <si>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</si>
  <si>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</si>
  <si>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</si>
  <si>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</si>
  <si>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</si>
  <si>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</si>
  <si>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</si>
  <si>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</si>
  <si>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</si>
  <si>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</si>
  <si>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</si>
  <si>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</si>
  <si>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</si>
  <si>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</si>
  <si>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</si>
  <si>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</si>
  <si>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</si>
  <si>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</si>
  <si>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</si>
  <si>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</si>
  <si>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</si>
  <si>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</si>
  <si>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</si>
  <si>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</si>
  <si>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</si>
  <si>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</si>
  <si>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</si>
  <si>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</si>
  <si>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</si>
  <si>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</si>
  <si>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</si>
  <si>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</si>
  <si>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</si>
  <si>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</si>
  <si>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</si>
  <si>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</si>
  <si>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</si>
  <si>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</si>
  <si>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</si>
  <si>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</si>
  <si>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</si>
  <si>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</si>
  <si>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</si>
  <si>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</si>
  <si>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</si>
  <si>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</si>
  <si>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</si>
  <si>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</si>
  <si>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</si>
  <si>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</si>
  <si>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</si>
  <si>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</si>
  <si>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</si>
  <si>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</si>
  <si>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</si>
  <si>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</si>
  <si>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</si>
  <si>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</si>
  <si>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</si>
  <si>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</si>
  <si>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</si>
  <si>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</si>
  <si>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</si>
  <si>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</si>
  <si>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</si>
  <si>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</si>
  <si>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</si>
  <si>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</si>
  <si>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</si>
  <si>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</si>
  <si>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</si>
  <si>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</si>
  <si>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</si>
  <si>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</si>
  <si>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</si>
  <si>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</si>
  <si>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</si>
  <si>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</si>
  <si>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</si>
  <si>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</si>
  <si>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</si>
  <si>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</si>
  <si>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</si>
  <si>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</si>
  <si>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</si>
  <si>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</si>
  <si>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</si>
  <si>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</si>
  <si>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</si>
  <si>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</si>
  <si>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</si>
  <si>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</si>
  <si>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</si>
  <si>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</si>
  <si>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</si>
  <si>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</si>
  <si>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</si>
  <si>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</si>
  <si>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</si>
  <si>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</si>
  <si>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</si>
  <si>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</si>
  <si>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</si>
  <si>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</si>
  <si>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</si>
  <si>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</si>
  <si>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</si>
  <si>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</si>
  <si>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</si>
  <si>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</si>
  <si>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</si>
  <si>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</si>
  <si>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</si>
  <si>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</si>
  <si>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</si>
  <si>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</si>
  <si>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</si>
  <si>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</si>
  <si>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</si>
  <si>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</si>
  <si>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</si>
  <si>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</si>
  <si>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</si>
  <si>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</si>
  <si>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</si>
  <si>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</si>
  <si>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</si>
  <si>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</si>
  <si>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</si>
  <si>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</si>
  <si>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</si>
  <si>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</si>
  <si>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</si>
  <si>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</si>
  <si>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</si>
  <si>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</si>
  <si>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</si>
  <si>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</si>
  <si>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</si>
  <si>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</si>
  <si>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</si>
  <si>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</si>
  <si>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</si>
  <si>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</si>
  <si>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</si>
  <si>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</si>
  <si>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</si>
  <si>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</si>
  <si>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</si>
  <si>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</si>
  <si>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</si>
  <si>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</si>
  <si>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</si>
  <si>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</si>
  <si>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</si>
  <si>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</si>
  <si>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</si>
  <si>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</si>
  <si>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</si>
  <si>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</si>
  <si>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</si>
  <si>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</si>
  <si>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</si>
  <si>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</si>
  <si>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</si>
  <si>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</si>
  <si>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</si>
  <si>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</si>
  <si>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</si>
  <si>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</si>
  <si>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</si>
  <si>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</si>
  <si>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</si>
  <si>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</si>
  <si>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</si>
  <si>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</si>
  <si>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</si>
  <si>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</si>
  <si>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</si>
  <si>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</si>
  <si>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</si>
  <si>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</si>
  <si>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</si>
  <si>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</si>
  <si>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</si>
  <si>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</si>
  <si>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</si>
  <si>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</si>
  <si>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</si>
  <si>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</si>
  <si>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</si>
  <si>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</si>
  <si>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</si>
  <si>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</si>
  <si>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</si>
  <si>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</si>
  <si>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</si>
  <si>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</si>
  <si>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</si>
  <si>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</si>
  <si>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</si>
  <si>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</si>
  <si>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</si>
  <si>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</si>
  <si>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</si>
  <si>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</si>
  <si>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</si>
  <si>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</si>
  <si>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</si>
  <si>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</si>
  <si>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</si>
  <si>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</si>
  <si>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</si>
  <si>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</si>
  <si>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</si>
  <si>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</si>
  <si>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</si>
  <si>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</si>
  <si>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</si>
  <si>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</si>
  <si>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</si>
  <si>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</si>
  <si>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</si>
  <si>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</si>
  <si>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</si>
  <si>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</si>
  <si>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</si>
  <si>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</si>
  <si>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</si>
  <si>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</si>
  <si>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</si>
  <si>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</si>
  <si>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</si>
  <si>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</si>
  <si>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</si>
  <si>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</si>
  <si>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</si>
  <si>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</si>
  <si>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</si>
  <si>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</si>
  <si>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</si>
  <si>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</si>
  <si>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</si>
  <si>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</si>
  <si>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</si>
  <si>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</si>
  <si>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</si>
  <si>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</si>
  <si>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</si>
  <si>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</si>
  <si>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</si>
  <si>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</si>
  <si>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</si>
  <si>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</si>
  <si>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</si>
  <si>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</si>
  <si>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</si>
  <si>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</si>
  <si>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</si>
  <si>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</si>
  <si>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</si>
  <si>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</si>
  <si>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</si>
  <si>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</si>
  <si>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</si>
  <si>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</si>
  <si>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</si>
  <si>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</si>
  <si>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</si>
  <si>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</si>
  <si>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</si>
  <si>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</si>
  <si>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</si>
  <si>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</si>
  <si>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</si>
  <si>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</si>
  <si>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</si>
  <si>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</si>
  <si>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</si>
  <si>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</si>
  <si>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</si>
  <si>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</si>
  <si>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</si>
  <si>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</si>
  <si>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</si>
  <si>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</si>
  <si>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</si>
  <si>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</si>
  <si>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</si>
  <si>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</si>
  <si>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</si>
  <si>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</si>
  <si>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</si>
  <si>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</si>
  <si>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</si>
  <si>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</si>
  <si>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</si>
  <si>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</si>
  <si>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</si>
  <si>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</si>
  <si>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</si>
  <si>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</si>
  <si>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</si>
  <si>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</si>
  <si>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</si>
  <si>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</si>
  <si>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</si>
  <si>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</si>
  <si>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</si>
  <si>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</si>
  <si>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</si>
  <si>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</si>
  <si>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</si>
  <si>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</si>
  <si>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</si>
  <si>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</si>
  <si>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</si>
  <si>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</si>
  <si>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</si>
  <si>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</si>
  <si>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</si>
  <si>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</si>
  <si>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</si>
  <si>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</si>
  <si>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</si>
  <si>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</si>
  <si>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</si>
  <si>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</si>
  <si>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</si>
  <si>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</si>
  <si>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</si>
  <si>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</si>
  <si>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</si>
  <si>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</si>
  <si>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</si>
  <si>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</si>
  <si>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</si>
  <si>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</si>
  <si>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</si>
  <si>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</si>
  <si>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</si>
  <si>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</si>
  <si>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</si>
  <si>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</si>
  <si>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</si>
  <si>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</si>
  <si>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</si>
  <si>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</si>
  <si>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</si>
  <si>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</si>
  <si>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</si>
  <si>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</si>
  <si>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</si>
  <si>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</si>
  <si>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</si>
  <si>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</si>
  <si>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</si>
  <si>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</si>
  <si>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</si>
  <si>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</si>
  <si>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</si>
  <si>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</si>
  <si>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</si>
  <si>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</si>
  <si>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</si>
  <si>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</si>
  <si>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</si>
  <si>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</si>
  <si>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</si>
  <si>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</si>
  <si>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</si>
  <si>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</si>
  <si>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</si>
  <si>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</si>
  <si>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</si>
  <si>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</si>
  <si>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</si>
  <si>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</si>
  <si>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</si>
  <si>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</si>
  <si>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</si>
  <si>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</si>
  <si>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</si>
  <si>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</si>
  <si>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</si>
  <si>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</si>
  <si>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</si>
  <si>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</si>
  <si>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</si>
  <si>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</si>
  <si>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</si>
  <si>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</si>
  <si>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</si>
  <si>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</si>
  <si>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</si>
  <si>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</si>
  <si>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</si>
  <si>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</si>
  <si>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</si>
  <si>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</si>
  <si>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</si>
  <si>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</si>
  <si>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</si>
  <si>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</si>
  <si>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</si>
  <si>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</si>
  <si>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</si>
  <si>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</si>
  <si>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</si>
  <si>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</si>
  <si>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</si>
  <si>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</si>
  <si>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</si>
  <si>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</si>
  <si>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</si>
  <si>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</si>
  <si>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</si>
  <si>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</si>
  <si>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</si>
  <si>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</si>
  <si>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</si>
  <si>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</si>
  <si>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</si>
  <si>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</si>
  <si>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</si>
  <si>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</si>
  <si>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</si>
  <si>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</si>
  <si>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</si>
  <si>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</si>
  <si>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</si>
  <si>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</si>
  <si>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</si>
  <si>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</si>
  <si>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</si>
  <si>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</si>
  <si>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</si>
  <si>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</si>
  <si>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</si>
  <si>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</si>
  <si>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</si>
  <si>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</si>
  <si>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</si>
  <si>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</si>
  <si>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</si>
  <si>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</si>
  <si>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</si>
  <si>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</si>
  <si>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</si>
  <si>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</si>
  <si>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</si>
  <si>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</si>
  <si>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</si>
  <si>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</si>
  <si>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</si>
  <si>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</si>
  <si>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</si>
  <si>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</si>
  <si>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</si>
  <si>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</si>
  <si>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</si>
  <si>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</si>
  <si>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</si>
  <si>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</si>
  <si>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</si>
  <si>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</si>
  <si>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</si>
  <si>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</si>
  <si>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</si>
  <si>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</si>
  <si>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</si>
  <si>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</si>
  <si>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</si>
  <si>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</si>
  <si>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</si>
  <si>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</si>
  <si>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</si>
  <si>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</si>
  <si>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</si>
  <si>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</si>
  <si>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</si>
  <si>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</si>
  <si>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</si>
  <si>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</si>
  <si>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</si>
  <si>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</si>
  <si>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</si>
  <si>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</si>
  <si>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</si>
  <si>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</si>
  <si>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</si>
  <si>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</si>
  <si>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</si>
  <si>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</si>
  <si>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</si>
  <si>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</si>
  <si>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</si>
  <si>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</si>
  <si>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</si>
  <si>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</si>
  <si>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</si>
  <si>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</si>
  <si>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</si>
  <si>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</si>
  <si>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</si>
  <si>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</si>
  <si>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</si>
  <si>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</si>
  <si>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</si>
  <si>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</si>
  <si>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</si>
  <si>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</si>
  <si>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</si>
  <si>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</si>
  <si>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</si>
  <si>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</si>
  <si>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</si>
  <si>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</si>
  <si>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</si>
  <si>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</si>
  <si>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</si>
  <si>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</si>
  <si>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</si>
  <si>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</si>
  <si>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</si>
  <si>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</si>
  <si>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</si>
  <si>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</si>
  <si>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</si>
  <si>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</si>
  <si>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</si>
  <si>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</si>
  <si>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</si>
  <si>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</si>
  <si>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</si>
  <si>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</si>
  <si>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</si>
  <si>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</si>
  <si>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</si>
  <si>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</si>
  <si>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</si>
  <si>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</si>
  <si>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</si>
  <si>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</si>
  <si>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</si>
  <si>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</si>
  <si>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</si>
  <si>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</si>
  <si>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</si>
  <si>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</si>
  <si>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</si>
  <si>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</si>
  <si>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</si>
  <si>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</si>
  <si>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</si>
  <si>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</si>
  <si>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</si>
  <si>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</si>
  <si>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</si>
  <si>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</si>
  <si>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</si>
  <si>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</si>
  <si>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</si>
  <si>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</si>
  <si>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</si>
  <si>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</si>
  <si>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</si>
  <si>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</si>
  <si>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</si>
  <si>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</si>
  <si>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</si>
  <si>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</si>
  <si>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</si>
  <si>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</si>
  <si>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</si>
  <si>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</si>
  <si>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</si>
  <si>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</si>
  <si>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</si>
  <si>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</si>
  <si>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</si>
  <si>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</si>
  <si>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</si>
  <si>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</si>
  <si>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</si>
  <si>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</si>
  <si>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</si>
  <si>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</si>
  <si>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</si>
  <si>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</si>
  <si>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</si>
  <si>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</si>
  <si>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</si>
  <si>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</si>
  <si>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</si>
  <si>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</si>
  <si>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</si>
  <si>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</si>
  <si>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</si>
  <si>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</si>
  <si>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</si>
  <si>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</si>
  <si>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</si>
  <si>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</si>
  <si>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</si>
  <si>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</si>
  <si>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</si>
  <si>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</si>
  <si>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</si>
  <si>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</si>
  <si>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</si>
  <si>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</si>
  <si>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</si>
  <si>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</si>
  <si>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</si>
  <si>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</si>
  <si>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</si>
  <si>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</si>
  <si>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</si>
  <si>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</si>
  <si>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</si>
  <si>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</si>
  <si>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</si>
  <si>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</si>
  <si>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</si>
  <si>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</si>
  <si>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</si>
  <si>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</si>
  <si>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</si>
  <si>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</si>
  <si>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</si>
  <si>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</si>
  <si>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</si>
  <si>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</si>
  <si>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</si>
  <si>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</si>
  <si>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</si>
  <si>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</si>
  <si>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</si>
  <si>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</si>
  <si>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</si>
  <si>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</si>
  <si>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</si>
  <si>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</si>
  <si>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</si>
  <si>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</si>
  <si>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</si>
  <si>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</si>
  <si>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</si>
  <si>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</si>
  <si>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</si>
  <si>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</si>
  <si>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</si>
  <si>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</si>
  <si>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</si>
  <si>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</si>
  <si>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</si>
  <si>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</si>
  <si>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</si>
  <si>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</si>
  <si>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</si>
  <si>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</si>
  <si>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</si>
  <si>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</si>
  <si>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</si>
  <si>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</si>
  <si>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</si>
  <si>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</si>
  <si>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</si>
  <si>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</si>
  <si>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</si>
  <si>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</si>
  <si>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</si>
  <si>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</si>
  <si>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</si>
  <si>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</si>
  <si>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</si>
  <si>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</si>
  <si>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</si>
  <si>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</si>
  <si>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</si>
  <si>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</si>
  <si>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</si>
  <si>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</si>
  <si>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</si>
  <si>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</si>
  <si>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</si>
  <si>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</si>
  <si>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</si>
  <si>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</si>
  <si>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</si>
  <si>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</si>
  <si>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</si>
  <si>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</si>
  <si>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</si>
  <si>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</si>
  <si>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</si>
  <si>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</si>
  <si>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</si>
  <si>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</si>
  <si>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</si>
  <si>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</si>
  <si>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</si>
  <si>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</si>
  <si>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</si>
  <si>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</si>
  <si>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</si>
  <si>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</si>
  <si>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</si>
  <si>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</si>
  <si>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</si>
  <si>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</si>
  <si>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</si>
  <si>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</si>
  <si>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</si>
  <si>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</si>
  <si>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</si>
  <si>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</si>
  <si>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</si>
  <si>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</si>
  <si>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</si>
  <si>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</si>
  <si>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</si>
  <si>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</si>
  <si>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</si>
  <si>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</si>
  <si>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</si>
  <si>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</si>
  <si>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</si>
  <si>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</si>
  <si>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</si>
  <si>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</si>
  <si>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</si>
  <si>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</si>
  <si>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</si>
  <si>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</si>
  <si>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</si>
  <si>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</si>
  <si>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</si>
  <si>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</si>
  <si>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</si>
  <si>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</si>
  <si>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</si>
  <si>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</si>
  <si>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</si>
  <si>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</si>
  <si>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</si>
  <si>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</si>
  <si>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</si>
  <si>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</si>
  <si>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</si>
  <si>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</si>
  <si>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</si>
  <si>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</si>
  <si>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</si>
  <si>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</si>
  <si>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</si>
  <si>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</si>
  <si>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</si>
  <si>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</si>
  <si>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</si>
  <si>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</si>
  <si>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</si>
  <si>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</si>
  <si>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</si>
  <si>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</si>
  <si>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</si>
  <si>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</si>
  <si>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</si>
  <si>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</si>
  <si>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</si>
  <si>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</si>
  <si>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</si>
  <si>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</si>
  <si>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</si>
  <si>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</si>
  <si>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</si>
  <si>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</si>
  <si>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</si>
  <si>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</si>
  <si>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</si>
  <si>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</si>
  <si>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</si>
  <si>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</si>
  <si>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</si>
  <si>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</si>
  <si>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</si>
  <si>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</si>
  <si>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</si>
  <si>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</si>
  <si>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</si>
  <si>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</si>
  <si>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</si>
  <si>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</si>
  <si>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</si>
  <si>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</si>
  <si>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</si>
  <si>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</si>
  <si>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</si>
  <si>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</si>
  <si>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</si>
  <si>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</si>
  <si>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</si>
  <si>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</si>
  <si>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</si>
  <si>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</si>
  <si>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</si>
  <si>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</si>
  <si>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</si>
  <si>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</si>
  <si>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</si>
  <si>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</si>
  <si>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</si>
  <si>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</si>
  <si>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</si>
  <si>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</si>
  <si>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</si>
  <si>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</si>
  <si>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</si>
  <si>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</si>
  <si>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</si>
  <si>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</si>
  <si>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</si>
  <si>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</si>
  <si>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</si>
  <si>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</si>
  <si>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</si>
  <si>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</si>
  <si>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</si>
  <si>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</si>
  <si>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</si>
  <si>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</si>
  <si>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</si>
  <si>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</si>
  <si>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</si>
  <si>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</si>
  <si>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</si>
  <si>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</si>
  <si>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</si>
  <si>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</si>
  <si>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</si>
  <si>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</si>
  <si>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</si>
  <si>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</si>
  <si>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</si>
  <si>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</si>
  <si>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</si>
  <si>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</si>
  <si>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</si>
  <si>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</si>
  <si>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</si>
  <si>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</si>
  <si>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</si>
  <si>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</si>
  <si>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</si>
  <si>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</si>
  <si>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</si>
  <si>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</si>
  <si>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</si>
  <si>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</si>
  <si>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</si>
  <si>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</si>
  <si>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</si>
  <si>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</si>
  <si>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</si>
  <si>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</si>
  <si>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</si>
  <si>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</si>
  <si>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</si>
  <si>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</si>
  <si>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</si>
  <si>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</si>
  <si>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</si>
  <si>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</si>
  <si>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</si>
  <si>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</si>
  <si>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</si>
  <si>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</si>
  <si>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</si>
  <si>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</si>
  <si>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</si>
  <si>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</si>
  <si>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</si>
  <si>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</si>
  <si>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</si>
  <si>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</si>
  <si>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</si>
  <si>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</si>
  <si>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</si>
  <si>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</si>
  <si>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</si>
  <si>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</si>
  <si>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</si>
  <si>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</si>
  <si>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</si>
  <si>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</si>
  <si>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</si>
  <si>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</si>
  <si>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</si>
  <si>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</si>
  <si>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</si>
  <si>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</si>
  <si>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</si>
  <si>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</si>
  <si>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</si>
  <si>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</si>
  <si>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</si>
  <si>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</si>
  <si>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</si>
  <si>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</si>
  <si>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</si>
  <si>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</si>
  <si>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</si>
  <si>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</si>
  <si>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</si>
  <si>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</si>
  <si>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</si>
  <si>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</si>
  <si>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</si>
  <si>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</si>
  <si>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</si>
  <si>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</si>
  <si>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</si>
  <si>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</si>
  <si>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</si>
  <si>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</si>
  <si>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</si>
  <si>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</si>
  <si>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</si>
  <si>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</si>
  <si>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</si>
  <si>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</si>
  <si>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</si>
  <si>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</si>
  <si>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</si>
  <si>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</si>
  <si>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</si>
  <si>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</si>
  <si>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</si>
  <si>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</si>
  <si>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</si>
  <si>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</si>
  <si>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</si>
  <si>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</si>
  <si>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</si>
  <si>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</si>
  <si>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</si>
  <si>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</si>
  <si>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</si>
  <si>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</si>
  <si>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</si>
  <si>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</si>
  <si>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</si>
  <si>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</si>
  <si>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</si>
  <si>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</si>
  <si>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</si>
  <si>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</si>
  <si>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</si>
  <si>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</si>
  <si>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</si>
  <si>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</si>
  <si>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</si>
  <si>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</si>
  <si>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</si>
  <si>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</si>
  <si>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</si>
  <si>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</si>
  <si>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</si>
  <si>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</si>
  <si>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</si>
  <si>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</si>
  <si>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</si>
  <si>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</si>
  <si>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</si>
  <si>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</si>
  <si>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</si>
  <si>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</si>
  <si>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</si>
  <si>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</si>
  <si>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</si>
  <si>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</si>
  <si>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</si>
  <si>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</si>
  <si>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</si>
  <si>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</si>
  <si>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</si>
  <si>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</si>
  <si>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</si>
  <si>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</si>
  <si>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</si>
  <si>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</si>
  <si>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</si>
  <si>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</si>
  <si>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</si>
  <si>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</si>
  <si>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</si>
  <si>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</si>
  <si>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</si>
  <si>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</si>
  <si>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</si>
  <si>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</si>
  <si>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</si>
  <si>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</si>
  <si>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</si>
  <si>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</si>
  <si>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</si>
  <si>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</si>
  <si>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</si>
  <si>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</si>
  <si>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</si>
  <si>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</si>
  <si>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</si>
  <si>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</si>
  <si>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</si>
  <si>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</si>
  <si>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</si>
  <si>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</si>
  <si>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</si>
  <si>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</si>
  <si>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</si>
  <si>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</si>
  <si>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</si>
  <si>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</si>
  <si>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</si>
  <si>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</si>
  <si>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</si>
  <si>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</si>
  <si>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</si>
  <si>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</si>
  <si>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</si>
  <si>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</si>
  <si>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</si>
  <si>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</si>
  <si>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</si>
  <si>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</si>
  <si>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</si>
  <si>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</si>
  <si>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</si>
  <si>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</si>
  <si>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</si>
  <si>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</si>
  <si>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</si>
  <si>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</si>
  <si>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</si>
  <si>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</si>
  <si>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</si>
  <si>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</si>
  <si>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</si>
  <si>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</si>
  <si>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</si>
  <si>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</si>
  <si>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</si>
  <si>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</si>
  <si>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</si>
  <si>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</si>
  <si>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</si>
  <si>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</si>
  <si>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</si>
  <si>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</si>
  <si>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</si>
  <si>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</si>
  <si>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</si>
  <si>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</si>
  <si>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</si>
  <si>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</si>
  <si>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</si>
  <si>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</si>
  <si>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</si>
  <si>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</si>
  <si>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</si>
  <si>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</si>
  <si>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</si>
  <si>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</si>
  <si>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</si>
  <si>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</si>
  <si>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</si>
  <si>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</si>
  <si>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</si>
  <si>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</si>
  <si>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</si>
  <si>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</si>
  <si>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</si>
  <si>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</si>
  <si>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</si>
  <si>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</si>
  <si>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</si>
  <si>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</si>
  <si>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</si>
  <si>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</si>
  <si>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</si>
  <si>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</si>
  <si>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</si>
  <si>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</si>
  <si>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</si>
  <si>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</si>
  <si>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</si>
  <si>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</si>
  <si>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</si>
  <si>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</si>
  <si>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</si>
  <si>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</si>
  <si>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</si>
  <si>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</si>
  <si>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</si>
  <si>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</si>
  <si>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</si>
  <si>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</si>
  <si>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</si>
  <si>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</si>
  <si>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</si>
  <si>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</si>
  <si>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</si>
  <si>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</si>
  <si>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</si>
  <si>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</si>
  <si>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</si>
  <si>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</si>
  <si>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</si>
  <si>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</si>
  <si>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</si>
  <si>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</si>
  <si>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</si>
  <si>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</si>
  <si>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</si>
  <si>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</si>
  <si>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</si>
  <si>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</si>
  <si>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</si>
  <si>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</si>
  <si>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</si>
  <si>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</si>
  <si>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</si>
  <si>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</si>
  <si>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</si>
  <si>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</si>
  <si>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</si>
  <si>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</si>
  <si>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</si>
  <si>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</si>
  <si>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</si>
  <si>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</si>
  <si>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</si>
  <si>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</si>
  <si>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</si>
  <si>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</si>
  <si>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</si>
  <si>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</si>
  <si>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</si>
  <si>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</si>
  <si>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</si>
  <si>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</si>
  <si>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</si>
  <si>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</si>
  <si>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</si>
  <si>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</si>
  <si>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</si>
  <si>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</si>
  <si>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</si>
  <si>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</si>
  <si>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</si>
  <si>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</si>
  <si>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</si>
  <si>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</si>
  <si>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</si>
  <si>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</si>
  <si>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</si>
  <si>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</si>
  <si>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</si>
  <si>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</si>
  <si>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</si>
  <si>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</si>
  <si>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</si>
  <si>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</si>
  <si>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</si>
  <si>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</si>
  <si>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</si>
  <si>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</si>
  <si>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</si>
  <si>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</si>
  <si>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</si>
  <si>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</si>
  <si>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</si>
  <si>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</si>
  <si>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</si>
  <si>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</si>
  <si>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</si>
  <si>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</si>
  <si>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</si>
  <si>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</si>
  <si>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</si>
  <si>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</si>
  <si>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</si>
  <si>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</si>
  <si>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</si>
  <si>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</si>
  <si>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</si>
  <si>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</si>
  <si>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</si>
  <si>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</si>
  <si>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</si>
  <si>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</si>
  <si>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</si>
  <si>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</si>
  <si>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</si>
  <si>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</si>
  <si>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</si>
  <si>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</si>
  <si>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</si>
  <si>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</si>
  <si>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</si>
  <si>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</si>
  <si>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</si>
  <si>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</si>
  <si>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</si>
  <si>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</si>
  <si>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</si>
  <si>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</si>
  <si>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</si>
  <si>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</si>
  <si>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</si>
  <si>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</si>
  <si>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</si>
  <si>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</si>
  <si>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</si>
  <si>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</si>
  <si>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</si>
  <si>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</si>
  <si>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</si>
  <si>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</si>
  <si>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</si>
  <si>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</si>
  <si>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</si>
  <si>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</si>
  <si>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</si>
  <si>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</si>
  <si>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</si>
  <si>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</si>
  <si>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</si>
  <si>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</si>
  <si>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</si>
  <si>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</si>
  <si>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</si>
  <si>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</si>
  <si>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</si>
  <si>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</si>
  <si>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</si>
  <si>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</si>
  <si>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</si>
  <si>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</si>
  <si>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</si>
  <si>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</si>
  <si>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</si>
  <si>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</si>
  <si>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</si>
  <si>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</si>
  <si>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</si>
  <si>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</si>
  <si>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</si>
  <si>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</si>
  <si>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</si>
  <si>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</si>
  <si>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</si>
  <si>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</si>
  <si>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</si>
  <si>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</si>
  <si>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</si>
  <si>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</si>
  <si>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</si>
  <si>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</si>
  <si>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</si>
  <si>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</si>
  <si>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</si>
  <si>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</si>
  <si>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</si>
  <si>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</si>
  <si>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</si>
  <si>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</si>
  <si>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</si>
  <si>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</si>
  <si>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</si>
  <si>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</si>
  <si>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</si>
  <si>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</si>
  <si>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</si>
  <si>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</si>
  <si>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</si>
  <si>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</si>
  <si>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</si>
  <si>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</si>
  <si>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</si>
  <si>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</si>
  <si>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</si>
  <si>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</si>
  <si>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</si>
  <si>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</si>
  <si>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</si>
  <si>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</si>
  <si>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</si>
  <si>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</si>
  <si>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</si>
  <si>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</si>
  <si>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</si>
  <si>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</si>
  <si>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</si>
  <si>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</si>
  <si>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</si>
  <si>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</si>
  <si>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</si>
  <si>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</si>
  <si>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</si>
  <si>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</si>
  <si>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</si>
  <si>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</si>
  <si>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</si>
  <si>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</si>
  <si>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</si>
  <si>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</si>
  <si>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</si>
  <si>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</si>
  <si>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</si>
  <si>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</si>
  <si>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</si>
  <si>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</si>
  <si>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</si>
  <si>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</si>
  <si>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</si>
  <si>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</si>
  <si>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</si>
  <si>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</si>
  <si>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</si>
  <si>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</si>
  <si>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</si>
  <si>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</si>
  <si>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</si>
  <si>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</si>
  <si>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</si>
  <si>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</si>
  <si>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</si>
  <si>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</si>
  <si>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</si>
  <si>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</si>
  <si>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</si>
  <si>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</si>
  <si>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</si>
  <si>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</si>
  <si>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</si>
  <si>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</si>
  <si>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</si>
  <si>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</si>
  <si>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</si>
  <si>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</si>
  <si>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</si>
  <si>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</si>
  <si>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</si>
  <si>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</si>
  <si>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</si>
  <si>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</si>
  <si>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</si>
  <si>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</si>
  <si>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</si>
  <si>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</si>
  <si>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</si>
  <si>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</si>
  <si>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</si>
  <si>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</si>
  <si>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</si>
  <si>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</si>
  <si>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</si>
  <si>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</si>
  <si>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</si>
  <si>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</si>
  <si>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</si>
  <si>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</si>
  <si>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</si>
  <si>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</si>
  <si>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</si>
  <si>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</si>
  <si>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</si>
  <si>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</si>
  <si>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</si>
  <si>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</si>
  <si>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</si>
  <si>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</si>
  <si>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</si>
  <si>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</si>
  <si>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</si>
  <si>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</si>
  <si>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</si>
  <si>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</si>
  <si>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</si>
  <si>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</si>
  <si>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</si>
  <si>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</si>
  <si>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</si>
  <si>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</si>
  <si>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</si>
  <si>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</si>
  <si>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</si>
  <si>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</si>
  <si>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</si>
  <si>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</si>
  <si>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</si>
  <si>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</si>
  <si>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</si>
  <si>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</si>
  <si>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</si>
  <si>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</si>
  <si>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</si>
  <si>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</si>
  <si>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</si>
  <si>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</si>
  <si>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</si>
  <si>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</si>
  <si>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</si>
  <si>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</si>
  <si>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</si>
  <si>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</si>
  <si>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</si>
  <si>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</si>
  <si>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</si>
  <si>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</si>
  <si>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</si>
  <si>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</si>
  <si>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</si>
  <si>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</si>
  <si>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</si>
  <si>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</si>
  <si>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</si>
  <si>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</si>
  <si>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</si>
  <si>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</si>
  <si>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</si>
  <si>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</si>
  <si>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</si>
  <si>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</si>
  <si>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</si>
  <si>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</si>
  <si>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</si>
  <si>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</si>
  <si>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</si>
  <si>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</si>
  <si>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</si>
  <si>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</si>
  <si>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</si>
  <si>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</si>
  <si>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</si>
  <si>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</si>
  <si>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</si>
  <si>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</si>
  <si>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</si>
  <si>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</si>
  <si>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</si>
  <si>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</si>
  <si>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</si>
  <si>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</si>
  <si>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</si>
  <si>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</si>
  <si>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</si>
  <si>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</si>
  <si>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</si>
  <si>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</si>
  <si>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</si>
  <si>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</si>
  <si>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</si>
  <si>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</si>
  <si>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</si>
  <si>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</si>
  <si>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</si>
  <si>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</si>
  <si>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</si>
  <si>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</si>
  <si>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</si>
  <si>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</si>
  <si>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</si>
  <si>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</si>
  <si>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</si>
  <si>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</si>
  <si>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</si>
  <si>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</si>
  <si>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</si>
  <si>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</si>
  <si>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</si>
  <si>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</si>
  <si>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</si>
  <si>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</si>
  <si>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</si>
  <si>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</si>
  <si>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</si>
  <si>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</si>
  <si>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</si>
  <si>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</si>
  <si>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</si>
  <si>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</si>
  <si>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</si>
  <si>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</si>
  <si>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</si>
  <si>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</si>
  <si>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</si>
  <si>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</si>
  <si>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</si>
  <si>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</si>
  <si>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</si>
  <si>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</si>
  <si>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</si>
  <si>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</si>
  <si>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</si>
  <si>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</si>
  <si>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</si>
  <si>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</si>
  <si>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</si>
  <si>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</si>
  <si>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</si>
  <si>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</si>
  <si>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</si>
  <si>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</si>
  <si>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</si>
  <si>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</si>
  <si>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</si>
  <si>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</si>
  <si>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</si>
  <si>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</si>
  <si>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</si>
  <si>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</si>
  <si>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</si>
  <si>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</si>
  <si>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</si>
  <si>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</si>
  <si>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</si>
  <si>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</si>
  <si>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</si>
  <si>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</si>
  <si>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</si>
  <si>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</si>
  <si>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</si>
  <si>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</si>
  <si>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</si>
  <si>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</si>
  <si>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</si>
  <si>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</si>
  <si>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</si>
  <si>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</si>
  <si>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</si>
  <si>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</si>
  <si>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</si>
  <si>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</si>
  <si>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</si>
  <si>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</si>
  <si>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</si>
  <si>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</si>
  <si>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</si>
  <si>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</si>
  <si>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</si>
  <si>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</si>
  <si>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</si>
  <si>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</si>
  <si>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</si>
  <si>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</si>
  <si>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</si>
  <si>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</si>
  <si>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</si>
  <si>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</si>
  <si>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</si>
  <si>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</si>
  <si>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</si>
  <si>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</si>
  <si>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</si>
  <si>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</si>
  <si>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</si>
  <si>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</si>
  <si>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</si>
  <si>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</si>
  <si>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</si>
  <si>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</si>
  <si>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</si>
  <si>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</si>
  <si>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</si>
  <si>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</si>
  <si>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</si>
  <si>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</si>
  <si>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</si>
  <si>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</si>
  <si>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</si>
  <si>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</si>
  <si>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</si>
  <si>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</si>
  <si>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</si>
  <si>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</si>
  <si>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</si>
  <si>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</si>
  <si>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</si>
  <si>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</si>
  <si>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</si>
  <si>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</si>
  <si>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</si>
  <si>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</si>
  <si>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</si>
  <si>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</si>
  <si>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</si>
  <si>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</si>
  <si>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</si>
  <si>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</si>
  <si>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</si>
  <si>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</si>
  <si>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</si>
  <si>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</si>
  <si>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</si>
  <si>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</si>
  <si>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</si>
  <si>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</si>
  <si>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</si>
  <si>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</si>
  <si>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</si>
  <si>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</si>
  <si>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</si>
  <si>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</si>
  <si>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</si>
  <si>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</si>
  <si>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</si>
  <si>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</si>
  <si>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</si>
  <si>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</si>
  <si>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</si>
  <si>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</si>
  <si>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</si>
  <si>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</si>
  <si>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</si>
  <si>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</si>
  <si>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</si>
  <si>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</si>
  <si>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</si>
  <si>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</si>
  <si>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</si>
  <si>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</si>
  <si>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</si>
  <si>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</si>
  <si>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</si>
  <si>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</si>
  <si>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</si>
  <si>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</si>
  <si>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</si>
  <si>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</si>
  <si>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</si>
  <si>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</si>
  <si>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</si>
  <si>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</si>
  <si>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</si>
  <si>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</si>
  <si>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</si>
  <si>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</si>
  <si>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</si>
  <si>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</si>
  <si>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</si>
  <si>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</si>
  <si>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</si>
  <si>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</si>
  <si>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</si>
  <si>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</si>
  <si>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</si>
  <si>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</si>
  <si>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</si>
  <si>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</si>
  <si>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</si>
  <si>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</si>
  <si>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</si>
  <si>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</si>
  <si>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</si>
  <si>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</si>
  <si>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</si>
  <si>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</si>
  <si>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</si>
  <si>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</si>
  <si>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</si>
  <si>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</si>
  <si>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</si>
  <si>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</si>
  <si>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</si>
  <si>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</si>
  <si>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</si>
  <si>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</si>
  <si>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</si>
  <si>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</si>
  <si>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</si>
  <si>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</si>
  <si>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</si>
  <si>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</si>
  <si>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</si>
  <si>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</si>
  <si>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</si>
  <si>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</si>
  <si>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</si>
  <si>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</si>
  <si>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</si>
  <si>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</si>
  <si>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</si>
  <si>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</si>
  <si>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</si>
  <si>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</si>
  <si>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</si>
  <si>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</si>
  <si>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</si>
  <si>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</si>
  <si>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</si>
  <si>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</si>
  <si>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</si>
  <si>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</si>
  <si>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</si>
  <si>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</si>
  <si>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</si>
  <si>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</si>
  <si>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</si>
  <si>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</si>
  <si>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</si>
  <si>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</si>
  <si>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</si>
  <si>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</si>
  <si>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</si>
  <si>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</si>
  <si>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</si>
  <si>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</si>
  <si>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</si>
  <si>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</si>
  <si>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</si>
  <si>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</si>
  <si>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</si>
  <si>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</si>
  <si>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</si>
  <si>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</si>
  <si>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</si>
  <si>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</si>
  <si>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</si>
  <si>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</si>
  <si>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</si>
  <si>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</si>
  <si>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</si>
  <si>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</si>
  <si>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</si>
  <si>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</si>
  <si>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</si>
  <si>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</si>
  <si>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</si>
  <si>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</si>
  <si>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</si>
  <si>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</si>
  <si>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</si>
  <si>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</si>
  <si>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</si>
  <si>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</si>
  <si>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</si>
  <si>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</si>
  <si>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</si>
  <si>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</si>
  <si>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</si>
  <si>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</si>
  <si>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</si>
  <si>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</si>
  <si>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</si>
  <si>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</si>
  <si>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</si>
  <si>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</si>
  <si>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</si>
  <si>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</si>
  <si>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</si>
  <si>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</si>
  <si>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</si>
  <si>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</si>
  <si>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</si>
  <si>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</si>
  <si>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</si>
  <si>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</si>
  <si>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</si>
  <si>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</si>
  <si>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</si>
  <si>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</si>
  <si>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</si>
  <si>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</si>
  <si>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</si>
  <si>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</si>
  <si>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</si>
  <si>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</si>
  <si>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</si>
  <si>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</si>
  <si>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</si>
  <si>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</si>
  <si>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</si>
  <si>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</si>
  <si>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</si>
  <si>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</si>
  <si>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</si>
  <si>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</si>
  <si>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</si>
  <si>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</si>
  <si>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</si>
  <si>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</si>
  <si>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</si>
  <si>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</si>
  <si>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</si>
  <si>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</si>
  <si>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</si>
  <si>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</si>
  <si>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</si>
  <si>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</si>
  <si>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</si>
  <si>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</si>
  <si>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</si>
  <si>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</si>
  <si>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</si>
  <si>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</si>
  <si>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</si>
  <si>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</si>
  <si>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</si>
  <si>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</si>
  <si>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</si>
  <si>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</si>
  <si>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</si>
  <si>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</si>
  <si>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</si>
  <si>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</si>
  <si>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</si>
  <si>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</si>
  <si>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</si>
  <si>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</si>
  <si>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</si>
  <si>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</si>
  <si>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</si>
  <si>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</si>
  <si>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</si>
  <si>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</si>
  <si>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</si>
  <si>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</si>
  <si>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</si>
  <si>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</si>
  <si>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</si>
  <si>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</si>
  <si>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</si>
  <si>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</si>
  <si>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</si>
  <si>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</si>
  <si>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</si>
  <si>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</si>
  <si>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</si>
  <si>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</si>
  <si>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</si>
  <si>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</si>
  <si>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</si>
  <si>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</si>
  <si>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</si>
  <si>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</si>
  <si>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</si>
  <si>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</si>
  <si>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</si>
  <si>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</si>
  <si>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</si>
  <si>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</si>
  <si>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</si>
  <si>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</si>
  <si>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</si>
  <si>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</si>
  <si>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</si>
  <si>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</si>
  <si>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</si>
  <si>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</si>
  <si>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</si>
  <si>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</si>
  <si>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</si>
  <si>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</si>
  <si>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</si>
  <si>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</si>
  <si>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</si>
  <si>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</si>
  <si>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</si>
  <si>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</si>
  <si>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</si>
  <si>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</si>
  <si>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</si>
  <si>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</si>
  <si>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</si>
  <si>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</si>
  <si>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</si>
  <si>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</si>
  <si>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</si>
  <si>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</si>
  <si>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</si>
  <si>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</si>
  <si>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</si>
  <si>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</si>
  <si>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</si>
  <si>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</si>
  <si>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</si>
  <si>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</si>
  <si>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</si>
  <si>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</si>
  <si>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</si>
  <si>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</si>
  <si>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</si>
  <si>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</si>
  <si>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</si>
  <si>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</si>
  <si>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</si>
  <si>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</si>
  <si>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</si>
  <si>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</si>
  <si>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</si>
  <si>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</si>
  <si>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</si>
  <si>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</si>
  <si>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</si>
  <si>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</si>
  <si>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</si>
  <si>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</si>
  <si>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</si>
  <si>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</si>
  <si>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</si>
  <si>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</si>
  <si>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</si>
  <si>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</si>
  <si>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</si>
  <si>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</si>
  <si>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</si>
  <si>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</si>
  <si>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</si>
  <si>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</si>
  <si>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</si>
  <si>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</si>
  <si>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</si>
  <si>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</si>
  <si>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</si>
  <si>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</si>
  <si>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</si>
  <si>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</si>
  <si>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</si>
  <si>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</si>
  <si>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</si>
  <si>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</si>
  <si>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</si>
  <si>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</si>
  <si>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</si>
  <si>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</si>
  <si>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</si>
  <si>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</si>
  <si>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</si>
  <si>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</si>
  <si>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</si>
  <si>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</si>
  <si>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</si>
  <si>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</si>
  <si>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</si>
  <si>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</si>
  <si>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</si>
  <si>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</si>
  <si>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</si>
  <si>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</si>
  <si>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</si>
  <si>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</si>
  <si>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</si>
  <si>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</si>
  <si>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</si>
  <si>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</si>
  <si>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</si>
  <si>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</si>
  <si>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</si>
  <si>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</si>
  <si>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</si>
  <si>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</si>
  <si>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</si>
  <si>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</si>
  <si>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</si>
  <si>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</si>
  <si>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</si>
  <si>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</si>
  <si>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</si>
  <si>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</si>
  <si>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</si>
  <si>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</si>
  <si>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</si>
  <si>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</si>
  <si>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</si>
  <si>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</si>
  <si>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</si>
  <si>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</si>
  <si>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</si>
  <si>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</si>
  <si>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</si>
  <si>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</si>
  <si>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</si>
  <si>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</si>
  <si>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</si>
  <si>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</si>
  <si>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</si>
  <si>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</si>
  <si>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</si>
  <si>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</si>
  <si>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</si>
  <si>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</si>
  <si>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</si>
  <si>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</si>
  <si>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</si>
  <si>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</si>
  <si>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</si>
  <si>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</si>
  <si>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</si>
  <si>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</si>
  <si>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</si>
  <si>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</si>
  <si>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</si>
  <si>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</si>
  <si>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</si>
  <si>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</si>
  <si>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</si>
  <si>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</si>
  <si>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</si>
  <si>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</si>
  <si>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</si>
  <si>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</si>
  <si>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</si>
  <si>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</si>
  <si>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</si>
  <si>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</si>
  <si>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</si>
  <si>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</si>
  <si>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</si>
  <si>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</si>
  <si>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</si>
  <si>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</si>
  <si>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</si>
  <si>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</si>
  <si>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</si>
  <si>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</si>
  <si>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</si>
  <si>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</si>
  <si>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</si>
  <si>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</si>
  <si>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</si>
  <si>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</si>
  <si>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</si>
  <si>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</si>
  <si>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</si>
  <si>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</si>
  <si>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</si>
  <si>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</si>
  <si>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</si>
  <si>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</si>
  <si>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</si>
  <si>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</si>
  <si>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</si>
  <si>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</si>
  <si>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</si>
  <si>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</si>
  <si>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</si>
  <si>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</si>
  <si>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</si>
  <si>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</si>
  <si>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</si>
  <si>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</si>
  <si>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</si>
  <si>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</si>
  <si>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</si>
  <si>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</si>
  <si>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</si>
  <si>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</si>
  <si>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</si>
  <si>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</si>
  <si>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</si>
  <si>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</si>
  <si>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</si>
  <si>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</si>
  <si>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</si>
  <si>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</si>
  <si>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</si>
  <si>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</si>
  <si>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</si>
  <si>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</si>
  <si>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</si>
  <si>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</si>
  <si>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</si>
  <si>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</si>
  <si>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</si>
  <si>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</si>
  <si>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</si>
  <si>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</si>
  <si>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</si>
  <si>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</si>
  <si>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</si>
  <si>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</si>
  <si>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</si>
  <si>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</si>
  <si>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</si>
  <si>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</si>
  <si>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</si>
  <si>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</si>
  <si>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</si>
  <si>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</si>
  <si>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</si>
  <si>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</si>
  <si>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</si>
  <si>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</si>
  <si>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</si>
  <si>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</si>
  <si>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</si>
  <si>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</si>
  <si>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</si>
  <si>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</si>
  <si>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</si>
  <si>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</si>
  <si>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</si>
  <si>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</si>
  <si>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</si>
  <si>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</si>
  <si>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</si>
  <si>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</si>
  <si>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</si>
  <si>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</si>
  <si>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</si>
  <si>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</si>
  <si>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</si>
  <si>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</si>
  <si>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</si>
  <si>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</si>
  <si>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</si>
  <si>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</si>
  <si>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</si>
  <si>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</si>
  <si>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</si>
  <si>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</si>
  <si>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</si>
  <si>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</si>
  <si>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</si>
  <si>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</si>
  <si>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</si>
  <si>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</si>
  <si>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</si>
  <si>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</si>
  <si>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</si>
  <si>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</si>
  <si>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</si>
  <si>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</si>
  <si>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</si>
  <si>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</si>
  <si>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</si>
  <si>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</si>
  <si>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</si>
  <si>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</si>
  <si>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</si>
  <si>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</si>
  <si>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</si>
  <si>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</si>
  <si>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</si>
  <si>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</si>
  <si>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</si>
  <si>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</si>
  <si>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</si>
  <si>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</si>
  <si>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</si>
  <si>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</si>
  <si>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</si>
  <si>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</si>
  <si>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</si>
  <si>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</si>
  <si>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</si>
  <si>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</si>
  <si>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</si>
  <si>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</si>
  <si>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</si>
  <si>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</si>
  <si>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</si>
  <si>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</si>
  <si>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</si>
  <si>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</si>
  <si>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</si>
  <si>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</si>
  <si>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</si>
  <si>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</si>
  <si>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</si>
  <si>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</si>
  <si>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</si>
  <si>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</si>
  <si>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</si>
  <si>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</si>
  <si>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</si>
  <si>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</si>
  <si>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</si>
  <si>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</si>
  <si>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</si>
  <si>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</si>
  <si>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</si>
  <si>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</si>
  <si>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</si>
  <si>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</si>
  <si>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</si>
  <si>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</si>
  <si>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</si>
  <si>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</si>
  <si>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</si>
  <si>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</si>
  <si>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</si>
  <si>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</si>
  <si>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</si>
  <si>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</si>
  <si>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</si>
  <si>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</si>
  <si>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</si>
  <si>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</si>
  <si>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</si>
  <si>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</si>
  <si>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</si>
  <si>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</si>
  <si>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</si>
  <si>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</si>
  <si>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</si>
  <si>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</si>
  <si>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</si>
  <si>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</si>
  <si>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</si>
  <si>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</si>
  <si>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</si>
  <si>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</si>
  <si>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</si>
  <si>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</si>
  <si>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</si>
  <si>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</si>
  <si>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</si>
  <si>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</si>
  <si>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</si>
  <si>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</si>
  <si>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</si>
  <si>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</si>
  <si>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</si>
  <si>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</si>
  <si>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</si>
  <si>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</si>
  <si>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</si>
  <si>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</si>
  <si>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</si>
  <si>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</si>
  <si>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</si>
  <si>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</si>
  <si>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</si>
  <si>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</si>
  <si>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</si>
  <si>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</si>
  <si>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</si>
  <si>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</si>
  <si>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</si>
  <si>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</si>
  <si>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</si>
  <si>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</si>
  <si>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</si>
  <si>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</si>
  <si>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</si>
  <si>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</si>
  <si>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</si>
  <si>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</si>
  <si>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</si>
  <si>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</si>
  <si>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</si>
  <si>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</si>
  <si>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</si>
  <si>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</si>
  <si>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</si>
  <si>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</si>
  <si>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</si>
  <si>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</si>
  <si>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</si>
  <si>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</si>
  <si>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</si>
  <si>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</si>
  <si>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</si>
  <si>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</si>
  <si>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</si>
  <si>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</si>
  <si>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</si>
  <si>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</si>
  <si>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</si>
  <si>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</si>
  <si>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</si>
  <si>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</si>
  <si>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</si>
  <si>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</si>
  <si>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</si>
  <si>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</si>
  <si>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</si>
  <si>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</si>
  <si>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</si>
  <si>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</si>
  <si>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</si>
  <si>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</si>
  <si>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</si>
  <si>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</si>
  <si>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</si>
  <si>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</si>
  <si>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</si>
  <si>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</si>
  <si>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</si>
  <si>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</si>
  <si>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</si>
  <si>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</si>
  <si>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</si>
  <si>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</si>
  <si>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</si>
  <si>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</si>
  <si>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</si>
  <si>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</si>
  <si>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</si>
  <si>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</si>
  <si>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</si>
  <si>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</si>
  <si>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</si>
  <si>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</si>
  <si>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</si>
  <si>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</si>
  <si>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</si>
  <si>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</si>
  <si>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</si>
  <si>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</si>
  <si>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</si>
  <si>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</si>
  <si>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</si>
  <si>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</si>
  <si>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</si>
  <si>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</si>
  <si>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</si>
  <si>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</si>
  <si>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</si>
  <si>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</si>
  <si>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</si>
  <si>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</si>
  <si>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</si>
  <si>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</si>
  <si>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</si>
  <si>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</si>
  <si>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</si>
  <si>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</si>
  <si>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</si>
  <si>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</si>
  <si>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</si>
  <si>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</si>
  <si>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</si>
  <si>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</si>
  <si>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</si>
  <si>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</si>
  <si>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</si>
  <si>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</si>
  <si>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</si>
  <si>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</si>
  <si>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</si>
  <si>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</si>
  <si>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</si>
  <si>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</si>
  <si>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</si>
  <si>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</si>
  <si>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</si>
  <si>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</si>
  <si>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</si>
  <si>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</si>
  <si>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</si>
  <si>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</si>
  <si>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</si>
  <si>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</si>
  <si>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</si>
  <si>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</si>
  <si>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</si>
  <si>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</si>
  <si>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</si>
  <si>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</si>
  <si>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</si>
  <si>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</si>
  <si>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</si>
  <si>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</si>
  <si>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</si>
  <si>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</si>
  <si>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</si>
  <si>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</si>
  <si>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</si>
  <si>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</si>
  <si>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</si>
  <si>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</si>
  <si>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</si>
  <si>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</si>
  <si>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</si>
  <si>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</si>
  <si>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</si>
  <si>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</si>
  <si>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</si>
  <si>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</si>
  <si>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</si>
  <si>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</si>
  <si>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</si>
  <si>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</si>
  <si>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</si>
  <si>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</si>
  <si>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</si>
  <si>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</si>
  <si>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</si>
  <si>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</si>
  <si>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</si>
  <si>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</si>
  <si>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</si>
  <si>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</si>
  <si>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</si>
  <si>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</si>
  <si>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</si>
  <si>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</si>
  <si>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</si>
  <si>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</si>
  <si>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</si>
  <si>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</si>
  <si>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</si>
  <si>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</si>
  <si>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</si>
  <si>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</si>
  <si>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</si>
  <si>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</si>
  <si>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</si>
  <si>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</si>
  <si>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</si>
  <si>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</si>
  <si>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</si>
  <si>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</si>
  <si>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</si>
  <si>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</si>
  <si>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</si>
  <si>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</si>
  <si>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</si>
  <si>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</si>
  <si>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</si>
  <si>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</si>
  <si>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</si>
  <si>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</si>
  <si>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</si>
  <si>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</si>
  <si>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</si>
  <si>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</si>
  <si>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</si>
  <si>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</si>
  <si>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</si>
  <si>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</si>
  <si>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</si>
  <si>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</si>
  <si>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</si>
  <si>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</si>
  <si>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</si>
  <si>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</si>
  <si>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</si>
  <si>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</si>
  <si>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</si>
  <si>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</si>
  <si>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</si>
  <si>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</si>
  <si>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</si>
  <si>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</si>
  <si>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</si>
  <si>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</si>
  <si>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</si>
  <si>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</si>
  <si>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</si>
  <si>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</si>
  <si>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</si>
  <si>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</si>
  <si>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</si>
  <si>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</si>
  <si>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</si>
  <si>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</si>
  <si>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</si>
  <si>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</si>
  <si>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</si>
  <si>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</si>
  <si>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</si>
  <si>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</si>
  <si>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</si>
  <si>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</si>
  <si>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</si>
  <si>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</si>
  <si>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</si>
  <si>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</si>
  <si>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</si>
  <si>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</si>
  <si>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</si>
  <si>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</si>
  <si>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</si>
  <si>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</si>
  <si>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</si>
  <si>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</si>
  <si>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</si>
  <si>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</si>
  <si>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</si>
  <si>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</si>
  <si>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</si>
  <si>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</si>
  <si>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</si>
  <si>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</si>
  <si>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</si>
  <si>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</si>
  <si>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</si>
  <si>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</si>
  <si>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</si>
  <si>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</si>
  <si>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</si>
  <si>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</si>
  <si>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</si>
  <si>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</si>
  <si>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</si>
  <si>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</si>
  <si>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</si>
  <si>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</si>
  <si>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</si>
  <si>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</si>
  <si>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</si>
  <si>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</si>
  <si>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</si>
  <si>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</si>
  <si>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</si>
  <si>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</si>
  <si>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</si>
  <si>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</si>
  <si>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</si>
  <si>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</si>
  <si>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</si>
  <si>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</si>
  <si>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</si>
  <si>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</si>
  <si>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</si>
  <si>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</si>
  <si>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</si>
  <si>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</si>
  <si>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</si>
  <si>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</si>
  <si>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</si>
  <si>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</si>
  <si>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</si>
  <si>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</si>
  <si>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</si>
  <si>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</si>
  <si>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</si>
  <si>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</si>
  <si>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</si>
  <si>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</si>
  <si>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</si>
  <si>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</si>
  <si>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</si>
  <si>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</si>
  <si>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</si>
  <si>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</si>
  <si>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</si>
  <si>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</si>
  <si>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</si>
  <si>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</si>
  <si>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</si>
  <si>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</si>
  <si>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</si>
  <si>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</si>
  <si>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</si>
  <si>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</si>
  <si>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</si>
  <si>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</si>
  <si>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</si>
  <si>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</si>
  <si>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</si>
  <si>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</si>
  <si>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</si>
  <si>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</si>
  <si>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</si>
  <si>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</si>
  <si>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</si>
  <si>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</si>
  <si>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</si>
  <si>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</si>
  <si>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</si>
  <si>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</si>
  <si>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</si>
  <si>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</si>
  <si>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</si>
  <si>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</si>
  <si>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</si>
  <si>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</si>
  <si>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</si>
  <si>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</si>
  <si>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</si>
  <si>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</si>
  <si>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</si>
  <si>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</si>
  <si>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</si>
  <si>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</si>
  <si>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</si>
  <si>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</si>
  <si>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</si>
  <si>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</si>
  <si>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</si>
  <si>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</si>
  <si>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</si>
  <si>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</si>
  <si>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</si>
  <si>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</si>
  <si>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</si>
  <si>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</si>
  <si>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</si>
  <si>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</si>
  <si>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</si>
  <si>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</si>
  <si>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</si>
  <si>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</si>
  <si>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</si>
  <si>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</si>
  <si>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</si>
  <si>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</si>
  <si>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</si>
  <si>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</si>
  <si>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</si>
  <si>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</si>
  <si>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</si>
  <si>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</si>
  <si>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</si>
  <si>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</si>
  <si>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</si>
  <si>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</si>
  <si>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</si>
  <si>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</si>
  <si>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</si>
  <si>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</si>
  <si>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</si>
  <si>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</si>
  <si>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</si>
  <si>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</si>
  <si>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</si>
  <si>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</si>
  <si>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</si>
  <si>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</si>
  <si>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</si>
  <si>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</si>
  <si>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</si>
  <si>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</si>
  <si>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</si>
  <si>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</si>
  <si>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</si>
  <si>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</si>
  <si>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</si>
  <si>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</si>
  <si>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</si>
  <si>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</si>
  <si>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</si>
  <si>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</si>
  <si>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</si>
  <si>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</si>
  <si>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</si>
  <si>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</si>
  <si>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</si>
  <si>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</si>
  <si>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</si>
  <si>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</si>
  <si>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</si>
  <si>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</si>
  <si>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</si>
  <si>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</si>
  <si>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</si>
  <si>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</si>
  <si>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</si>
  <si>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</si>
  <si>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</si>
  <si>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</si>
  <si>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</si>
  <si>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</si>
  <si>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</si>
  <si>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</si>
  <si>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</si>
  <si>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</si>
  <si>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</si>
  <si>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</si>
  <si>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</si>
  <si>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</si>
  <si>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</si>
  <si>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</si>
  <si>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</si>
  <si>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</si>
  <si>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</si>
  <si>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</si>
  <si>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</si>
  <si>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</si>
  <si>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</si>
  <si>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</si>
  <si>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</si>
  <si>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</si>
  <si>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</si>
  <si>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</si>
  <si>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</si>
  <si>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</si>
  <si>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</si>
  <si>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</si>
  <si>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</si>
  <si>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</si>
  <si>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</si>
  <si>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</si>
  <si>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</si>
  <si>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</si>
  <si>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</si>
  <si>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</si>
  <si>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</si>
  <si>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</si>
  <si>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</si>
  <si>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</si>
  <si>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</si>
  <si>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</si>
  <si>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</si>
  <si>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</si>
  <si>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</si>
  <si>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</si>
  <si>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</si>
  <si>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</si>
  <si>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</si>
  <si>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</si>
  <si>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</si>
  <si>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</si>
  <si>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</si>
  <si>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</si>
  <si>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</si>
  <si>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</si>
  <si>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</si>
  <si>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</si>
  <si>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</si>
  <si>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</si>
  <si>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</si>
  <si>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</si>
  <si>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</si>
  <si>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</si>
  <si>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</si>
  <si>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</si>
  <si>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</si>
  <si>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</si>
  <si>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</si>
  <si>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</si>
  <si>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</si>
  <si>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</si>
  <si>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</si>
  <si>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</si>
  <si>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</si>
  <si>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</si>
  <si>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</si>
  <si>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</si>
  <si>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</si>
  <si>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</si>
  <si>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</si>
  <si>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</si>
  <si>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</si>
  <si>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</si>
  <si>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</si>
  <si>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</si>
  <si>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</si>
  <si>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</si>
  <si>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</si>
  <si>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</si>
  <si>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</si>
  <si>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</si>
  <si>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</si>
  <si>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</si>
  <si>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</si>
  <si>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</si>
  <si>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</si>
  <si>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</si>
  <si>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</si>
  <si>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</si>
  <si>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</si>
  <si>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</si>
  <si>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</si>
  <si>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</si>
  <si>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</si>
  <si>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</si>
  <si>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</si>
  <si>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</si>
  <si>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</si>
  <si>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</si>
  <si>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</si>
  <si>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</si>
  <si>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</si>
  <si>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</si>
  <si>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</si>
  <si>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</si>
  <si>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</si>
  <si>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</si>
  <si>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</si>
  <si>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</si>
  <si>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</si>
  <si>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</si>
  <si>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</si>
  <si>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</si>
  <si>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</si>
  <si>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</si>
  <si>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</si>
  <si>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</si>
  <si>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</si>
  <si>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</si>
  <si>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</si>
  <si>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</si>
  <si>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</si>
  <si>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</si>
  <si>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</si>
  <si>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</si>
  <si>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</si>
  <si>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</si>
  <si>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</si>
  <si>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</si>
  <si>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</si>
  <si>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</si>
  <si>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</si>
  <si>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</si>
  <si>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</si>
  <si>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</si>
  <si>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</si>
  <si>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</si>
  <si>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</si>
  <si>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</si>
  <si>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</si>
  <si>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</si>
  <si>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</si>
  <si>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</si>
  <si>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</si>
  <si>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</si>
  <si>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</si>
  <si>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</si>
  <si>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</si>
  <si>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</si>
  <si>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</si>
  <si>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</si>
  <si>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</si>
  <si>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</si>
  <si>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</si>
  <si>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</si>
  <si>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</si>
  <si>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</si>
  <si>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</si>
  <si>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</si>
  <si>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</si>
  <si>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</si>
  <si>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</si>
  <si>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</si>
  <si>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</si>
  <si>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</si>
  <si>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</si>
  <si>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</si>
  <si>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</si>
  <si>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</si>
  <si>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</si>
  <si>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</si>
  <si>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</si>
  <si>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</si>
  <si>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</si>
  <si>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</si>
  <si>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</si>
  <si>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</si>
  <si>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</si>
  <si>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</si>
  <si>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</si>
  <si>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</si>
  <si>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</si>
  <si>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</si>
  <si>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</si>
  <si>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</si>
  <si>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</si>
  <si>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</si>
  <si>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</si>
  <si>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</si>
  <si>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</si>
  <si>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</si>
  <si>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</si>
  <si>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</si>
  <si>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</si>
  <si>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</si>
  <si>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</si>
  <si>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</si>
  <si>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</si>
  <si>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</si>
  <si>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</si>
  <si>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</si>
  <si>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</si>
  <si>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</si>
  <si>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</si>
  <si>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</si>
  <si>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</si>
  <si>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</si>
  <si>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</si>
  <si>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</si>
  <si>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</si>
  <si>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</si>
  <si>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</si>
  <si>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</si>
  <si>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</si>
  <si>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</si>
  <si>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</si>
  <si>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</si>
  <si>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</si>
  <si>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</si>
  <si>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</si>
  <si>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</si>
  <si>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</si>
  <si>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</si>
  <si>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</si>
  <si>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</si>
  <si>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</si>
  <si>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</si>
  <si>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</si>
  <si>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</si>
  <si>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</si>
  <si>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</si>
  <si>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</si>
  <si>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</si>
  <si>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</si>
  <si>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</si>
  <si>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</si>
  <si>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</si>
  <si>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</si>
  <si>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</si>
  <si>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</si>
  <si>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</si>
  <si>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</si>
  <si>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</si>
  <si>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</si>
  <si>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</si>
  <si>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</si>
  <si>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</si>
  <si>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</si>
  <si>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</si>
  <si>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</si>
  <si>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</si>
  <si>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</si>
  <si>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</si>
  <si>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</si>
  <si>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</si>
  <si>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</si>
  <si>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</si>
  <si>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</si>
  <si>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</si>
  <si>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</si>
  <si>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</si>
  <si>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</si>
  <si>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</si>
  <si>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</si>
  <si>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</si>
  <si>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</si>
  <si>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</si>
  <si>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</si>
  <si>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</si>
  <si>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</si>
  <si>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</si>
  <si>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</si>
  <si>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</si>
  <si>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</si>
  <si>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</si>
  <si>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</si>
  <si>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</si>
  <si>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</si>
  <si>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</si>
  <si>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</si>
  <si>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</si>
  <si>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</si>
  <si>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</si>
  <si>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</si>
  <si>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</si>
  <si>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</si>
  <si>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</si>
  <si>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</si>
  <si>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</si>
  <si>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</si>
  <si>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</si>
  <si>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</si>
  <si>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</si>
  <si>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</si>
  <si>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</si>
  <si>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</si>
  <si>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</si>
  <si>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</si>
  <si>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</si>
  <si>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</si>
  <si>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</si>
  <si>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</si>
  <si>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</si>
  <si>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</si>
  <si>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</si>
  <si>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</si>
  <si>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</si>
  <si>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</si>
  <si>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</si>
  <si>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</si>
  <si>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</si>
  <si>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</si>
  <si>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</si>
  <si>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</si>
  <si>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</si>
  <si>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</si>
  <si>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</si>
  <si>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</si>
  <si>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</si>
  <si>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</si>
  <si>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</si>
  <si>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</si>
  <si>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</si>
  <si>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</si>
  <si>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</si>
  <si>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</si>
  <si>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</si>
  <si>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</si>
  <si>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</si>
  <si>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</si>
  <si>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</si>
  <si>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</si>
  <si>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</si>
  <si>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</si>
  <si>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</si>
  <si>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</si>
  <si>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</si>
  <si>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</si>
  <si>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</si>
  <si>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</si>
  <si>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</si>
  <si>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</si>
  <si>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</si>
  <si>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</si>
  <si>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</si>
  <si>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</si>
  <si>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</si>
  <si>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</si>
  <si>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</si>
  <si>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</si>
  <si>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</si>
  <si>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</si>
  <si>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</si>
  <si>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</si>
  <si>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</si>
  <si>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</si>
  <si>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</si>
  <si>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</si>
  <si>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</si>
  <si>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</si>
  <si>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</si>
  <si>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</si>
  <si>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</si>
  <si>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</si>
  <si>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</si>
  <si>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</si>
  <si>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</si>
  <si>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</si>
  <si>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</si>
  <si>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</si>
  <si>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</si>
  <si>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</si>
  <si>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</si>
  <si>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</si>
  <si>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</si>
  <si>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</si>
  <si>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</si>
  <si>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</si>
  <si>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</si>
  <si>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</si>
  <si>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</si>
  <si>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</si>
  <si>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</si>
  <si>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</si>
  <si>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</si>
  <si>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</si>
  <si>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</si>
  <si>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</si>
  <si>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</si>
  <si>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</si>
  <si>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</si>
  <si>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</si>
  <si>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</si>
  <si>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</si>
  <si>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</si>
  <si>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</si>
  <si>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</si>
  <si>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</si>
  <si>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</si>
  <si>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</si>
  <si>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</si>
  <si>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</si>
  <si>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</si>
  <si>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</si>
  <si>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</si>
  <si>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</si>
  <si>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</si>
  <si>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</si>
  <si>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</si>
  <si>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</si>
  <si>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</si>
  <si>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</si>
  <si>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</si>
  <si>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</si>
  <si>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</si>
  <si>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</si>
  <si>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</si>
  <si>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</si>
  <si>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</si>
  <si>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</si>
  <si>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</si>
  <si>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</si>
  <si>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</si>
  <si>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</si>
  <si>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</si>
  <si>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</si>
  <si>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</si>
  <si>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</si>
  <si>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</si>
  <si>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</si>
  <si>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</si>
  <si>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</si>
  <si>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</si>
  <si>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</si>
  <si>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</si>
  <si>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</si>
  <si>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</si>
  <si>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</si>
  <si>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</si>
  <si>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</si>
  <si>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</si>
  <si>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</si>
  <si>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</si>
  <si>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</si>
  <si>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</si>
  <si>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</si>
  <si>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</si>
  <si>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</si>
  <si>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</si>
  <si>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</si>
  <si>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</si>
  <si>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</si>
  <si>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</si>
  <si>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</si>
  <si>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</si>
  <si>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</si>
  <si>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</si>
  <si>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</si>
  <si>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</si>
  <si>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</si>
  <si>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</si>
  <si>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</si>
  <si>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</si>
  <si>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</si>
  <si>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</si>
  <si>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</si>
  <si>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</si>
  <si>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</si>
  <si>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</si>
  <si>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</si>
  <si>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</si>
  <si>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</si>
  <si>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</si>
  <si>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</si>
  <si>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</si>
  <si>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</si>
  <si>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</si>
  <si>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</si>
  <si>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</si>
  <si>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</si>
  <si>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</si>
  <si>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</si>
  <si>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</si>
  <si>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</si>
  <si>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</si>
  <si>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</si>
  <si>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</si>
  <si>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</si>
  <si>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</si>
  <si>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</si>
  <si>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</si>
  <si>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</si>
  <si>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</si>
  <si>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</si>
  <si>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</si>
  <si>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</si>
  <si>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</si>
  <si>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</si>
  <si>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</si>
  <si>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</si>
  <si>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</si>
  <si>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</si>
  <si>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</si>
  <si>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</si>
  <si>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</si>
  <si>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</si>
  <si>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</si>
  <si>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</si>
  <si>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</si>
  <si>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</si>
  <si>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</si>
  <si>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</si>
  <si>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</si>
  <si>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</si>
  <si>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</si>
  <si>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</si>
  <si>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</si>
  <si>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</si>
  <si>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</si>
  <si>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</si>
  <si>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</si>
  <si>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</si>
  <si>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</si>
  <si>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</si>
  <si>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</si>
  <si>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</si>
  <si>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</si>
  <si>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</si>
  <si>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</si>
  <si>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</si>
  <si>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</si>
  <si>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</si>
  <si>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</si>
  <si>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</si>
  <si>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</si>
  <si>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</si>
  <si>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</si>
  <si>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</si>
  <si>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</si>
  <si>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</si>
  <si>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</si>
  <si>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</si>
  <si>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</si>
  <si>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</si>
  <si>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</si>
  <si>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</si>
  <si>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</si>
  <si>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</si>
  <si>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</si>
  <si>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</si>
  <si>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</si>
  <si>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</si>
  <si>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</si>
  <si>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</si>
  <si>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</si>
  <si>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</si>
  <si>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</si>
  <si>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</si>
  <si>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</si>
  <si>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</si>
  <si>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</si>
  <si>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</si>
  <si>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</si>
  <si>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</si>
  <si>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</si>
  <si>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</si>
  <si>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</si>
  <si>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</si>
  <si>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</si>
  <si>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</si>
  <si>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</si>
  <si>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</si>
  <si>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</si>
  <si>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</si>
  <si>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</si>
  <si>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</si>
  <si>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</si>
  <si>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</si>
  <si>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</si>
  <si>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</si>
  <si>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</si>
  <si>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</si>
  <si>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</si>
  <si>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</si>
  <si>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</si>
  <si>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</si>
  <si>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</si>
  <si>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</si>
  <si>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</si>
  <si>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</si>
  <si>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</si>
  <si>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</si>
  <si>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</si>
  <si>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</si>
  <si>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</si>
  <si>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</si>
  <si>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</si>
  <si>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</si>
  <si>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</si>
  <si>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</si>
  <si>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</si>
  <si>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</si>
  <si>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</si>
  <si>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</si>
  <si>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</si>
  <si>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</si>
  <si>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</si>
  <si>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</si>
  <si>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</si>
  <si>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</si>
  <si>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</si>
  <si>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</si>
  <si>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</si>
  <si>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</si>
  <si>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</si>
  <si>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</si>
  <si>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</si>
  <si>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</si>
  <si>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</si>
  <si>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</si>
  <si>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</si>
  <si>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</si>
  <si>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</si>
  <si>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</si>
  <si>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</si>
  <si>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</si>
  <si>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</si>
  <si>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</si>
  <si>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</si>
  <si>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</si>
  <si>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</si>
  <si>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</si>
  <si>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</si>
  <si>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</si>
  <si>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</si>
  <si>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</si>
  <si>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</si>
  <si>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</si>
  <si>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</si>
  <si>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</si>
  <si>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</si>
  <si>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</si>
  <si>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</si>
  <si>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</si>
  <si>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</si>
  <si>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</si>
  <si>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</si>
  <si>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</si>
  <si>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</si>
  <si>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</si>
  <si>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</si>
  <si>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</si>
  <si>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</si>
  <si>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</si>
  <si>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</si>
  <si>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</si>
  <si>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</si>
  <si>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</si>
  <si>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</si>
  <si>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</si>
  <si>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</si>
  <si>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</si>
  <si>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</si>
  <si>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</si>
  <si>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</si>
  <si>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</si>
  <si>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</si>
  <si>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</si>
  <si>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</si>
  <si>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</si>
  <si>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</si>
  <si>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</si>
  <si>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</si>
  <si>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</si>
  <si>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</si>
  <si>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</si>
  <si>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</si>
  <si>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</si>
  <si>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</si>
  <si>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</si>
  <si>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</si>
  <si>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</si>
  <si>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</si>
  <si>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</si>
  <si>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</si>
  <si>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</si>
  <si>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</si>
  <si>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</si>
  <si>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</si>
  <si>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</si>
  <si>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</si>
  <si>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</si>
  <si>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</si>
  <si>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</si>
  <si>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</si>
  <si>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</si>
  <si>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</si>
  <si>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</si>
  <si>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</si>
  <si>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</si>
  <si>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</si>
  <si>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</si>
  <si>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</si>
  <si>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</si>
  <si>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</si>
  <si>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</si>
  <si>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</si>
  <si>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</si>
  <si>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</si>
  <si>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</si>
  <si>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</si>
  <si>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</si>
  <si>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</si>
  <si>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</si>
  <si>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</si>
  <si>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</si>
  <si>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</si>
  <si>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</si>
  <si>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</si>
  <si>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</si>
  <si>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</si>
  <si>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</si>
  <si>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</si>
  <si>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</si>
  <si>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</si>
  <si>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</si>
  <si>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</si>
  <si>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</si>
  <si>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</si>
  <si>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</si>
  <si>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</si>
  <si>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</si>
  <si>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</si>
  <si>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</si>
  <si>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</si>
  <si>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</si>
  <si>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</si>
  <si>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</si>
  <si>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</si>
  <si>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</si>
  <si>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</si>
  <si>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</si>
  <si>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</si>
  <si>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</si>
  <si>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</si>
  <si>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</si>
  <si>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</si>
  <si>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</si>
  <si>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</si>
  <si>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</si>
  <si>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</si>
  <si>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</si>
  <si>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</si>
  <si>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</si>
  <si>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</si>
  <si>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</si>
  <si>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</si>
  <si>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</si>
  <si>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</si>
  <si>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</si>
  <si>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</si>
  <si>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</si>
  <si>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</si>
  <si>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</si>
  <si>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</si>
  <si>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</si>
  <si>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</si>
  <si>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</si>
  <si>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</si>
  <si>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</si>
  <si>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</si>
  <si>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</si>
  <si>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</si>
  <si>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</si>
  <si>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</si>
  <si>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</si>
  <si>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</si>
  <si>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</si>
  <si>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</si>
  <si>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</si>
  <si>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</si>
  <si>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</si>
  <si>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</si>
  <si>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</si>
  <si>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</si>
  <si>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</si>
  <si>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</si>
  <si>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</si>
  <si>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</si>
  <si>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</si>
  <si>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</si>
  <si>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</si>
  <si>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</si>
  <si>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</si>
  <si>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</si>
  <si>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</si>
  <si>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</si>
  <si>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</si>
  <si>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</si>
  <si>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</si>
  <si>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</si>
  <si>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</si>
  <si>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</si>
  <si>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</si>
  <si>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</si>
  <si>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</si>
  <si>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</si>
  <si>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</si>
  <si>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</si>
  <si>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</si>
  <si>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</si>
  <si>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</si>
  <si>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</si>
  <si>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</si>
  <si>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</si>
  <si>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</si>
  <si>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</si>
  <si>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</si>
  <si>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</si>
  <si>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</si>
  <si>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</si>
  <si>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</si>
  <si>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</si>
  <si>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</si>
  <si>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</si>
  <si>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</si>
  <si>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</si>
  <si>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</si>
  <si>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</si>
  <si>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</si>
  <si>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</si>
  <si>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</si>
  <si>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</si>
  <si>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</si>
  <si>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</si>
  <si>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</si>
  <si>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</si>
  <si>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</si>
  <si>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</si>
  <si>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</si>
  <si>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</si>
  <si>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</si>
  <si>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</si>
  <si>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</si>
  <si>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</si>
  <si>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</si>
  <si>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</si>
  <si>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</si>
  <si>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</si>
  <si>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</si>
  <si>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</si>
  <si>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</si>
  <si>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</si>
  <si>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</si>
  <si>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</si>
  <si>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</si>
  <si>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</si>
  <si>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</si>
  <si>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</si>
  <si>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</si>
  <si>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</si>
  <si>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</si>
  <si>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</si>
  <si>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</si>
  <si>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</si>
  <si>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</si>
  <si>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</si>
  <si>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</si>
  <si>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</si>
  <si>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</si>
  <si>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</si>
  <si>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</si>
  <si>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</si>
  <si>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</si>
  <si>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</si>
  <si>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</si>
  <si>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</si>
  <si>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</si>
  <si>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</si>
  <si>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</si>
  <si>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</si>
  <si>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</si>
  <si>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</si>
  <si>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</si>
  <si>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</si>
  <si>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</si>
  <si>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</si>
  <si>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</si>
  <si>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</si>
  <si>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</si>
  <si>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</si>
  <si>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</si>
  <si>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</si>
  <si>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</si>
  <si>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</si>
  <si>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</si>
  <si>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</si>
  <si>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</si>
  <si>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</si>
  <si>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</si>
  <si>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</si>
  <si>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</si>
  <si>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</si>
  <si>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</si>
  <si>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</si>
  <si>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</si>
  <si>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</si>
  <si>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</si>
  <si>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</si>
  <si>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</si>
  <si>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</si>
  <si>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</si>
  <si>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</si>
  <si>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</si>
  <si>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</si>
  <si>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</si>
  <si>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</si>
  <si>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</si>
  <si>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</si>
  <si>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</si>
  <si>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</si>
  <si>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</si>
  <si>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</si>
  <si>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</si>
  <si>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</si>
  <si>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</si>
  <si>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</si>
  <si>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</si>
  <si>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</si>
  <si>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</si>
  <si>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</si>
  <si>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</si>
  <si>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</si>
  <si>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</si>
  <si>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</si>
  <si>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</si>
  <si>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</si>
  <si>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</si>
  <si>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</si>
  <si>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</si>
  <si>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</si>
  <si>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</si>
  <si>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</si>
  <si>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</si>
  <si>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</si>
  <si>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</si>
  <si>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</si>
  <si>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</si>
  <si>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</si>
  <si>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</si>
  <si>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</si>
  <si>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</si>
  <si>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</si>
  <si>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</si>
  <si>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</si>
  <si>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</si>
  <si>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</si>
  <si>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</si>
  <si>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</si>
  <si>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</si>
  <si>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</si>
  <si>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</si>
  <si>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</si>
  <si>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</si>
  <si>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</si>
  <si>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</si>
  <si>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</si>
  <si>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</si>
  <si>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</si>
  <si>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</si>
  <si>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</si>
  <si>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</si>
  <si>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</si>
  <si>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</si>
  <si>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</si>
  <si>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</si>
  <si>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</si>
  <si>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</si>
  <si>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</si>
  <si>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</si>
  <si>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</si>
  <si>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</si>
  <si>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</si>
  <si>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</si>
  <si>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</si>
  <si>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</si>
  <si>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</si>
  <si>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</si>
  <si>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</si>
  <si>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</si>
  <si>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</si>
  <si>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</si>
  <si>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</si>
  <si>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</si>
  <si>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</si>
  <si>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</si>
  <si>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</si>
  <si>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</si>
  <si>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</si>
  <si>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</si>
  <si>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</si>
  <si>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</si>
  <si>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</si>
  <si>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</si>
  <si>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</si>
  <si>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</si>
  <si>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</si>
  <si>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</si>
  <si>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</si>
  <si>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</si>
  <si>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</si>
  <si>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</si>
  <si>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</si>
  <si>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</si>
  <si>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</si>
  <si>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</si>
  <si>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</si>
  <si>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</si>
  <si>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</si>
  <si>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</si>
  <si>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</si>
  <si>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</si>
  <si>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</si>
  <si>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</si>
  <si>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</si>
  <si>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</si>
  <si>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</si>
  <si>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</si>
  <si>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</si>
  <si>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</si>
  <si>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</si>
  <si>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</si>
  <si>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</si>
  <si>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</si>
  <si>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</si>
  <si>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</si>
  <si>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</si>
  <si>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</si>
  <si>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</si>
  <si>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</si>
  <si>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</si>
  <si>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</si>
  <si>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</si>
  <si>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</si>
  <si>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</si>
  <si>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</si>
  <si>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</si>
  <si>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</si>
  <si>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</si>
  <si>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</si>
  <si>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</si>
  <si>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</si>
  <si>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</si>
  <si>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</si>
  <si>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</si>
  <si>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</si>
  <si>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</si>
  <si>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</si>
  <si>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</si>
  <si>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</si>
  <si>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</si>
  <si>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</si>
  <si>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</si>
  <si>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</si>
  <si>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</si>
  <si>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</si>
  <si>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</si>
  <si>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</si>
  <si>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</si>
  <si>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</si>
  <si>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</si>
  <si>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</si>
  <si>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</si>
  <si>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</si>
  <si>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</si>
  <si>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</si>
  <si>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</si>
  <si>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</si>
  <si>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</si>
  <si>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</si>
  <si>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</si>
  <si>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</si>
  <si>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</si>
  <si>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</si>
  <si>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</si>
  <si>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</si>
  <si>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</si>
  <si>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</si>
  <si>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</si>
  <si>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</si>
  <si>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</si>
  <si>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</si>
  <si>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</si>
  <si>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</si>
  <si>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</si>
  <si>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</si>
  <si>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</si>
  <si>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</si>
  <si>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</si>
  <si>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</si>
  <si>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</si>
  <si>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</si>
  <si>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</si>
  <si>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</si>
  <si>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</si>
  <si>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</si>
  <si>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</si>
  <si>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</si>
  <si>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</si>
  <si>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</si>
  <si>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</si>
  <si>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</si>
  <si>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</si>
  <si>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</si>
  <si>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</si>
  <si>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</si>
  <si>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</si>
  <si>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</si>
  <si>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</si>
  <si>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</si>
  <si>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</si>
  <si>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</si>
  <si>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</si>
  <si>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</si>
  <si>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</si>
  <si>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</si>
  <si>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</si>
  <si>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</si>
  <si>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</si>
  <si>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</si>
  <si>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</si>
  <si>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</si>
  <si>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</si>
  <si>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</si>
  <si>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</si>
  <si>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</si>
  <si>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</si>
  <si>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</si>
  <si>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</si>
  <si>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</si>
  <si>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</si>
  <si>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</si>
  <si>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</si>
  <si>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</si>
  <si>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</si>
  <si>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</si>
  <si>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</si>
  <si>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</si>
  <si>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</si>
  <si>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</si>
  <si>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</si>
  <si>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</si>
  <si>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</si>
  <si>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</si>
  <si>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</si>
  <si>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</si>
  <si>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</si>
  <si>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</si>
  <si>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</si>
  <si>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</si>
  <si>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</si>
  <si>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</si>
  <si>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</si>
  <si>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</si>
  <si>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</si>
  <si>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</si>
  <si>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</si>
  <si>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</si>
  <si>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</si>
  <si>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</si>
  <si>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</si>
  <si>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</si>
  <si>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</si>
  <si>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</si>
  <si>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</si>
  <si>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</si>
  <si>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</si>
  <si>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</si>
  <si>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</si>
  <si>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</si>
  <si>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</si>
  <si>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</si>
  <si>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</si>
  <si>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</si>
  <si>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</si>
  <si>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</si>
  <si>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</si>
  <si>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</si>
  <si>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</si>
  <si>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</si>
  <si>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</si>
  <si>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</si>
  <si>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</si>
  <si>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</si>
  <si>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</si>
  <si>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</si>
  <si>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</si>
  <si>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</si>
  <si>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</si>
  <si>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</si>
  <si>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</si>
  <si>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</si>
  <si>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</si>
  <si>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</si>
  <si>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</si>
  <si>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</si>
  <si>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</si>
  <si>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</si>
  <si>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</si>
  <si>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</si>
  <si>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</si>
  <si>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</si>
  <si>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</si>
  <si>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</si>
  <si>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</si>
  <si>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</si>
  <si>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</si>
  <si>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</si>
  <si>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</si>
  <si>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</si>
  <si>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</si>
  <si>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</si>
  <si>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</si>
  <si>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</si>
  <si>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</si>
  <si>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</si>
  <si>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</si>
  <si>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</si>
  <si>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</si>
  <si>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</si>
  <si>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</si>
  <si>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</si>
  <si>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</si>
  <si>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</si>
  <si>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</si>
  <si>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</si>
  <si>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</si>
  <si>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</si>
  <si>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</si>
  <si>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</si>
  <si>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</si>
  <si>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</si>
  <si>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</si>
  <si>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</si>
  <si>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</si>
  <si>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</si>
  <si>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</si>
  <si>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</si>
  <si>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</si>
  <si>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</si>
  <si>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</si>
  <si>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</si>
  <si>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</si>
  <si>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</si>
  <si>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</si>
  <si>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</si>
  <si>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</si>
  <si>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</si>
  <si>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</si>
  <si>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</si>
  <si>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</si>
  <si>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</si>
  <si>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</si>
  <si>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</si>
  <si>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</si>
  <si>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</si>
  <si>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</si>
  <si>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</si>
  <si>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</si>
  <si>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</si>
  <si>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</si>
  <si>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</si>
  <si>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</si>
  <si>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</si>
  <si>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</si>
  <si>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</si>
  <si>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</si>
  <si>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</si>
  <si>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</si>
  <si>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</si>
  <si>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</si>
  <si>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</si>
  <si>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</si>
  <si>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</si>
  <si>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</si>
  <si>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</si>
  <si>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</si>
  <si>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</si>
  <si>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</si>
  <si>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</si>
  <si>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</si>
  <si>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</si>
  <si>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</si>
  <si>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</si>
  <si>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</si>
  <si>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</si>
  <si>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</si>
  <si>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</si>
  <si>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</si>
  <si>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</si>
  <si>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</si>
  <si>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</si>
  <si>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</si>
  <si>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</si>
  <si>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</si>
  <si>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</si>
  <si>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</si>
  <si>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</si>
  <si>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</si>
  <si>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</si>
  <si>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</si>
  <si>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</si>
  <si>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</si>
  <si>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</si>
  <si>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</si>
  <si>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</si>
  <si>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</si>
  <si>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</si>
  <si>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</si>
  <si>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</si>
  <si>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</si>
  <si>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</si>
  <si>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</si>
  <si>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</si>
  <si>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</si>
  <si>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</si>
  <si>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</si>
  <si>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</si>
  <si>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</si>
  <si>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</si>
  <si>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</si>
  <si>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</si>
  <si>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</si>
  <si>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</si>
  <si>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</si>
  <si>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</si>
  <si>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</si>
  <si>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</si>
  <si>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</si>
  <si>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</si>
  <si>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</si>
  <si>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</si>
  <si>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</si>
  <si>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</si>
  <si>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</si>
  <si>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</si>
  <si>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</si>
  <si>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</si>
  <si>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</si>
  <si>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</si>
  <si>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</si>
  <si>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</si>
  <si>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</si>
  <si>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</si>
  <si>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</si>
  <si>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</si>
  <si>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</si>
  <si>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</si>
  <si>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</si>
  <si>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</si>
  <si>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</si>
  <si>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</si>
  <si>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</si>
  <si>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</si>
  <si>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</si>
  <si>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</si>
  <si>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</si>
  <si>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</si>
  <si>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</si>
  <si>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</si>
  <si>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</si>
  <si>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</si>
  <si>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</si>
  <si>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</si>
  <si>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</si>
  <si>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</si>
  <si>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</si>
  <si>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</si>
  <si>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</si>
  <si>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</si>
  <si>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</si>
  <si>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</si>
  <si>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</si>
  <si>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</si>
  <si>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</si>
  <si>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</si>
  <si>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</si>
  <si>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</si>
  <si>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</si>
  <si>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</si>
  <si>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</si>
  <si>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</si>
  <si>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</si>
  <si>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</si>
  <si>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</si>
  <si>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</si>
  <si>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</si>
  <si>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</si>
  <si>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</si>
  <si>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</si>
  <si>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</si>
  <si>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</si>
  <si>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</si>
  <si>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</si>
  <si>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</si>
  <si>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</si>
  <si>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</si>
  <si>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</si>
  <si>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</si>
  <si>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</si>
  <si>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</si>
  <si>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</si>
  <si>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</si>
  <si>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</si>
  <si>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</si>
  <si>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</si>
  <si>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</si>
  <si>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</si>
  <si>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</si>
  <si>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</si>
  <si>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</si>
  <si>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</si>
  <si>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</si>
  <si>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</si>
  <si>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</si>
  <si>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</si>
  <si>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</si>
  <si>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</si>
  <si>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</si>
  <si>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</si>
  <si>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</si>
  <si>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</si>
  <si>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</si>
  <si>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</si>
  <si>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</si>
  <si>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</si>
  <si>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</si>
  <si>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</si>
  <si>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</si>
  <si>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</si>
  <si>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</si>
  <si>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</si>
  <si>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</si>
  <si>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</si>
  <si>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</si>
  <si>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</si>
  <si>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</si>
  <si>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</si>
  <si>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</si>
  <si>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</si>
  <si>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</si>
  <si>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</si>
  <si>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</si>
  <si>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</si>
  <si>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</si>
  <si>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</si>
  <si>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</si>
  <si>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</si>
  <si>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</si>
  <si>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</si>
  <si>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</si>
  <si>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</si>
  <si>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</si>
  <si>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</si>
  <si>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</si>
  <si>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</si>
  <si>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</si>
  <si>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</si>
  <si>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</si>
  <si>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</si>
  <si>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</si>
  <si>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</si>
  <si>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</si>
  <si>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</si>
  <si>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</si>
  <si>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</si>
  <si>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</si>
  <si>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</si>
  <si>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</si>
  <si>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</si>
  <si>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</si>
  <si>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</si>
  <si>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</si>
  <si>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</si>
  <si>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</si>
  <si>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</si>
  <si>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</si>
  <si>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</si>
  <si>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</si>
  <si>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</si>
  <si>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</si>
  <si>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</si>
  <si>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</si>
  <si>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</si>
  <si>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</si>
  <si>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</si>
  <si>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</si>
  <si>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</si>
  <si>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</si>
  <si>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</si>
  <si>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</si>
  <si>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</si>
  <si>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</si>
  <si>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</si>
  <si>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</si>
  <si>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</si>
  <si>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</si>
  <si>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</si>
  <si>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</si>
  <si>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</si>
  <si>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</si>
  <si>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</si>
  <si>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</si>
  <si>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</si>
  <si>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</si>
  <si>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</si>
  <si>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</si>
  <si>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</si>
  <si>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</si>
  <si>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</si>
  <si>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</si>
  <si>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</si>
  <si>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</si>
  <si>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</si>
  <si>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</si>
  <si>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</si>
  <si>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</si>
  <si>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</si>
  <si>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</si>
  <si>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</si>
  <si>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</si>
  <si>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</si>
  <si>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</si>
  <si>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</si>
  <si>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</si>
  <si>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</si>
  <si>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</si>
  <si>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</si>
  <si>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</si>
  <si>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</si>
  <si>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</si>
  <si>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</si>
  <si>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</si>
  <si>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</si>
  <si>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</si>
  <si>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</si>
  <si>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</si>
  <si>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</si>
  <si>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</si>
  <si>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</si>
  <si>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</si>
  <si>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</si>
  <si>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</si>
  <si>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</si>
  <si>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</si>
  <si>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</si>
  <si>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</si>
  <si>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</si>
  <si>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</si>
  <si>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</si>
  <si>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</si>
  <si>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</si>
  <si>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</si>
  <si>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</si>
  <si>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</si>
  <si>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</si>
  <si>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</si>
  <si>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</si>
  <si>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</si>
  <si>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</si>
  <si>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</si>
  <si>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</si>
  <si>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</si>
  <si>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</si>
  <si>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</si>
  <si>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</si>
  <si>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</si>
  <si>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</si>
  <si>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</si>
  <si>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</si>
  <si>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</si>
  <si>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</si>
  <si>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</si>
  <si>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</si>
  <si>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</si>
  <si>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</si>
  <si>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</si>
  <si>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</si>
  <si>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</si>
  <si>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</si>
  <si>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</si>
  <si>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</si>
  <si>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</si>
  <si>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</si>
  <si>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</si>
  <si>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</si>
  <si>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</si>
  <si>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</si>
  <si>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</si>
  <si>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</si>
  <si>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</si>
  <si>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</si>
  <si>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</si>
  <si>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</si>
  <si>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</si>
  <si>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</si>
  <si>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</si>
  <si>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</si>
  <si>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</si>
  <si>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</si>
  <si>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</si>
  <si>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</si>
  <si>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</si>
  <si>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</si>
  <si>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</si>
  <si>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</si>
  <si>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</si>
  <si>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</si>
  <si>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</si>
  <si>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</si>
  <si>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</si>
  <si>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</si>
  <si>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</si>
  <si>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</si>
  <si>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</si>
  <si>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</si>
  <si>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</si>
  <si>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</si>
  <si>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</si>
  <si>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</si>
  <si>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</si>
  <si>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</si>
  <si>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</si>
  <si>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</si>
  <si>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</si>
  <si>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</si>
  <si>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</si>
  <si>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</si>
  <si>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</si>
  <si>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</si>
  <si>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</si>
  <si>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</si>
  <si>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</si>
  <si>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</si>
  <si>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</si>
  <si>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</si>
  <si>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</si>
  <si>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</si>
  <si>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</si>
  <si>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</si>
  <si>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</si>
  <si>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</si>
  <si>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</si>
  <si>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</si>
  <si>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</si>
  <si>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</si>
  <si>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</si>
  <si>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</si>
  <si>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</si>
  <si>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</si>
  <si>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</si>
  <si>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</si>
  <si>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</si>
  <si>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</si>
  <si>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</si>
  <si>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</si>
  <si>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</si>
  <si>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</si>
  <si>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</si>
  <si>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</si>
  <si>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</si>
  <si>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</si>
  <si>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</si>
  <si>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</si>
  <si>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</si>
  <si>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</si>
  <si>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</si>
  <si>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</si>
  <si>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</si>
  <si>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</si>
  <si>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</si>
  <si>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</si>
  <si>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</si>
  <si>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</si>
  <si>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</si>
  <si>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</si>
  <si>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</si>
  <si>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</si>
  <si>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</si>
  <si>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</si>
  <si>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</si>
  <si>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</si>
  <si>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</si>
  <si>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</si>
  <si>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</si>
  <si>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</si>
  <si>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</si>
  <si>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</si>
  <si>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</si>
  <si>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</si>
  <si>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</si>
  <si>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</si>
  <si>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</si>
  <si>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</si>
  <si>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</si>
  <si>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</si>
  <si>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</si>
  <si>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</si>
  <si>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</si>
  <si>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</si>
  <si>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</si>
  <si>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</si>
  <si>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</si>
  <si>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</si>
  <si>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</si>
  <si>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</si>
  <si>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</si>
  <si>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</si>
  <si>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</si>
  <si>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</si>
  <si>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</si>
  <si>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</si>
  <si>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</si>
  <si>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</si>
  <si>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</si>
  <si>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</si>
  <si>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</si>
  <si>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</si>
  <si>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</si>
  <si>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</si>
  <si>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</si>
  <si>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</si>
  <si>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</si>
  <si>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</si>
  <si>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</si>
  <si>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</si>
  <si>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</si>
  <si>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</si>
  <si>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</si>
  <si>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</si>
  <si>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</si>
  <si>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</si>
  <si>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</si>
  <si>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</si>
  <si>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</si>
  <si>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</si>
  <si>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</si>
  <si>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</si>
  <si>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</si>
  <si>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</si>
  <si>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</si>
  <si>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</si>
  <si>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</si>
  <si>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</si>
  <si>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</si>
  <si>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</si>
  <si>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</si>
  <si>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</si>
  <si>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</si>
  <si>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</si>
  <si>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</si>
  <si>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</si>
  <si>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</si>
  <si>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</si>
  <si>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</si>
  <si>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</si>
  <si>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</si>
  <si>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</si>
  <si>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</si>
  <si>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</si>
  <si>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</si>
  <si>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</si>
  <si>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</si>
  <si>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</si>
  <si>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</si>
  <si>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</si>
  <si>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</si>
  <si>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</si>
  <si>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</si>
  <si>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</si>
  <si>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</si>
  <si>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</si>
  <si>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</si>
  <si>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</si>
  <si>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</si>
  <si>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</si>
  <si>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</si>
  <si>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</si>
  <si>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</si>
  <si>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</si>
  <si>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</si>
  <si>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</si>
  <si>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</si>
  <si>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</si>
  <si>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</si>
  <si>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</si>
  <si>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</si>
  <si>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</si>
  <si>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</si>
  <si>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</si>
  <si>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</si>
  <si>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</si>
  <si>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</si>
  <si>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</si>
  <si>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</si>
  <si>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</si>
  <si>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</si>
  <si>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</si>
  <si>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</si>
  <si>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</si>
  <si>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</si>
  <si>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</si>
  <si>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</si>
  <si>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</si>
  <si>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</si>
  <si>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</si>
  <si>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</si>
  <si>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</si>
  <si>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</si>
  <si>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</si>
  <si>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</si>
  <si>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</si>
  <si>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</si>
  <si>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</si>
  <si>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</si>
  <si>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</si>
  <si>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</si>
  <si>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</si>
  <si>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</si>
  <si>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</si>
  <si>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</si>
  <si>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</si>
  <si>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</si>
  <si>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</si>
  <si>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</si>
  <si>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</si>
  <si>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</si>
  <si>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</si>
  <si>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</si>
  <si>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</si>
  <si>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</si>
  <si>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</si>
  <si>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</si>
  <si>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</si>
  <si>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</si>
  <si>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</si>
  <si>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</si>
  <si>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</si>
  <si>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</si>
  <si>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</si>
  <si>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</si>
  <si>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</si>
  <si>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</si>
  <si>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</si>
  <si>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</si>
  <si>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</si>
  <si>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</si>
  <si>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</si>
  <si>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</si>
  <si>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</si>
  <si>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</si>
  <si>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</si>
  <si>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</si>
  <si>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</si>
  <si>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</si>
  <si>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</si>
  <si>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</si>
  <si>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</si>
  <si>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</si>
  <si>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</si>
  <si>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</si>
  <si>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</si>
  <si>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</si>
  <si>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</si>
  <si>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</si>
  <si>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</si>
  <si>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</si>
  <si>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</si>
  <si>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</si>
  <si>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</si>
  <si>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</si>
  <si>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</si>
  <si>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</si>
  <si>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</si>
  <si>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</si>
  <si>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</si>
  <si>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</si>
  <si>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</si>
  <si>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</si>
  <si>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</si>
  <si>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</si>
  <si>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</si>
  <si>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</si>
  <si>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</si>
  <si>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</si>
  <si>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</si>
  <si>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</si>
  <si>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</si>
  <si>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</si>
  <si>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</si>
  <si>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</si>
  <si>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</si>
  <si>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</si>
  <si>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</si>
  <si>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</si>
  <si>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</si>
  <si>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</si>
  <si>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</si>
  <si>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</si>
  <si>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</si>
  <si>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</si>
  <si>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</si>
  <si>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</si>
  <si>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</si>
  <si>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</si>
  <si>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</si>
  <si>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</si>
  <si>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</si>
  <si>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</si>
  <si>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</si>
  <si>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</si>
  <si>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</si>
  <si>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</si>
  <si>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</si>
  <si>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</si>
  <si>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</si>
  <si>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</si>
  <si>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</si>
  <si>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</si>
  <si>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</si>
  <si>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</si>
  <si>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</si>
  <si>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</si>
  <si>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</si>
  <si>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</si>
  <si>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</si>
  <si>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</si>
  <si>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</si>
  <si>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</si>
  <si>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</si>
  <si>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</si>
  <si>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</si>
  <si>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</si>
  <si>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</si>
  <si>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</si>
  <si>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</si>
  <si>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</si>
  <si>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</si>
  <si>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</si>
  <si>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</si>
  <si>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</si>
  <si>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</si>
  <si>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</si>
  <si>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</si>
  <si>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</si>
  <si>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</si>
  <si>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</si>
  <si>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</si>
  <si>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</si>
  <si>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</si>
  <si>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</si>
  <si>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</si>
  <si>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</si>
  <si>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</si>
  <si>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</si>
  <si>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</si>
  <si>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</si>
  <si>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</si>
  <si>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</si>
  <si>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</si>
  <si>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</si>
  <si>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</si>
  <si>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</si>
  <si>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</si>
  <si>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</si>
  <si>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</si>
  <si>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</si>
  <si>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</si>
  <si>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</si>
  <si>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</si>
  <si>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</si>
  <si>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</si>
  <si>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</si>
  <si>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</si>
  <si>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</si>
  <si>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</si>
  <si>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</si>
  <si>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</si>
  <si>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</si>
  <si>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</si>
  <si>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</si>
  <si>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</si>
  <si>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</si>
  <si>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</si>
  <si>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</si>
  <si>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</si>
  <si>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</si>
  <si>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</si>
  <si>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</si>
  <si>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</si>
  <si>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</si>
  <si>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</si>
  <si>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</si>
  <si>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</si>
  <si>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</si>
  <si>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</si>
  <si>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</si>
  <si>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</si>
  <si>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</si>
  <si>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</si>
  <si>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</si>
  <si>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</si>
  <si>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</si>
  <si>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</si>
  <si>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</si>
  <si>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</si>
  <si>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</si>
  <si>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</si>
  <si>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</si>
  <si>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</si>
  <si>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</si>
  <si>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</si>
  <si>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</si>
  <si>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</si>
  <si>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</si>
  <si>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</si>
  <si>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</si>
  <si>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</si>
  <si>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</si>
  <si>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</si>
  <si>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</si>
  <si>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</si>
  <si>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</si>
  <si>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</si>
  <si>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</si>
  <si>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</si>
  <si>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</si>
  <si>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</si>
  <si>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</si>
  <si>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</si>
  <si>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</si>
  <si>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</si>
  <si>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</si>
  <si>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</si>
  <si>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</si>
  <si>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</si>
  <si>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</si>
  <si>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</si>
  <si>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</si>
  <si>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</si>
  <si>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</si>
  <si>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</si>
  <si>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</si>
  <si>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</si>
  <si>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</si>
  <si>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</si>
  <si>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</si>
  <si>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</si>
  <si>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</si>
  <si>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</si>
  <si>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</si>
  <si>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</si>
  <si>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</si>
  <si>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</si>
  <si>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</si>
  <si>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</si>
  <si>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</si>
  <si>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</si>
  <si>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</si>
  <si>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</si>
  <si>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</si>
  <si>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</si>
  <si>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</si>
  <si>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</si>
  <si>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</si>
  <si>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</si>
  <si>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</si>
  <si>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</si>
  <si>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</si>
  <si>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</si>
  <si>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</si>
  <si>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</si>
  <si>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</si>
  <si>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</si>
  <si>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</si>
  <si>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</si>
  <si>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</si>
  <si>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</si>
  <si>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</si>
  <si>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</si>
  <si>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</si>
  <si>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</si>
  <si>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</si>
  <si>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</si>
  <si>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</si>
  <si>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</si>
  <si>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</si>
  <si>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</si>
  <si>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</si>
  <si>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</si>
  <si>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</si>
  <si>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</si>
  <si>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</si>
  <si>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</si>
  <si>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</si>
  <si>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</si>
  <si>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</si>
  <si>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</si>
  <si>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</si>
  <si>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</si>
  <si>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</si>
  <si>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</si>
  <si>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</si>
  <si>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</si>
  <si>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</si>
  <si>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</si>
  <si>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</si>
  <si>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</si>
  <si>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</si>
  <si>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</si>
  <si>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</si>
  <si>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</si>
  <si>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</si>
  <si>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</si>
  <si>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</si>
  <si>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</si>
  <si>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</si>
  <si>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</si>
  <si>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</si>
  <si>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</si>
  <si>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</si>
  <si>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</si>
  <si>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</si>
  <si>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</si>
  <si>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</si>
  <si>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</si>
  <si>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</si>
  <si>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</si>
  <si>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</si>
  <si>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</si>
  <si>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</si>
  <si>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</si>
  <si>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</si>
  <si>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</si>
  <si>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</si>
  <si>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</si>
  <si>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</si>
  <si>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</si>
  <si>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</si>
  <si>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</si>
  <si>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</si>
  <si>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</si>
  <si>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</si>
  <si>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</si>
  <si>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</si>
  <si>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</si>
  <si>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</si>
  <si>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</si>
  <si>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</si>
  <si>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</si>
  <si>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</si>
  <si>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</si>
  <si>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</si>
  <si>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</si>
  <si>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</si>
  <si>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</si>
  <si>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</si>
  <si>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</si>
  <si>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</si>
  <si>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</si>
  <si>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</si>
  <si>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</si>
  <si>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</si>
  <si>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</si>
  <si>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</si>
  <si>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</si>
  <si>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</si>
  <si>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</si>
  <si>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</si>
  <si>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</si>
  <si>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</si>
  <si>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</si>
  <si>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</si>
  <si>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</si>
  <si>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</si>
  <si>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</si>
  <si>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</si>
  <si>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</si>
  <si>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</si>
  <si>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</si>
  <si>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</si>
  <si>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</si>
  <si>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</si>
  <si>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</si>
  <si>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</si>
  <si>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</si>
  <si>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</si>
  <si>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</si>
  <si>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</si>
  <si>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</si>
  <si>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</si>
  <si>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</si>
  <si>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</si>
  <si>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</si>
  <si>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</si>
  <si>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</si>
  <si>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</si>
  <si>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</si>
  <si>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</si>
  <si>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</si>
  <si>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</si>
  <si>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</si>
  <si>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</si>
  <si>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</si>
  <si>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</si>
  <si>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</si>
  <si>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</si>
  <si>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</si>
  <si>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</si>
  <si>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</si>
  <si>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</si>
  <si>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</si>
  <si>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</si>
  <si>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</si>
  <si>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</si>
  <si>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</si>
  <si>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</si>
  <si>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</si>
  <si>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</si>
  <si>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</si>
  <si>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</si>
  <si>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</si>
  <si>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</si>
  <si>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</si>
  <si>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</si>
  <si>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</si>
  <si>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</si>
  <si>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</si>
  <si>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</si>
  <si>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</si>
  <si>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</si>
  <si>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</si>
  <si>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</si>
  <si>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</si>
  <si>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</si>
  <si>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</si>
  <si>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</si>
  <si>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</si>
  <si>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</si>
  <si>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</si>
  <si>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</si>
  <si>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</si>
  <si>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</si>
  <si>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</si>
  <si>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</si>
  <si>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</si>
  <si>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</si>
  <si>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</si>
  <si>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</si>
  <si>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</si>
  <si>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</si>
  <si>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</si>
  <si>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</si>
  <si>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</si>
  <si>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</si>
  <si>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</si>
  <si>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</si>
  <si>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</si>
  <si>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</si>
  <si>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</si>
  <si>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</si>
  <si>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</si>
  <si>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</si>
  <si>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</si>
  <si>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</si>
  <si>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</si>
  <si>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</si>
  <si>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</si>
  <si>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</si>
  <si>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</si>
  <si>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</si>
  <si>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</si>
  <si>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</si>
  <si>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</si>
  <si>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</si>
  <si>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</si>
  <si>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</si>
  <si>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</si>
  <si>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</si>
  <si>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</si>
  <si>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</si>
  <si>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</si>
  <si>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</si>
  <si>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</si>
  <si>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</si>
  <si>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</si>
  <si>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</si>
  <si>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</si>
  <si>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</si>
  <si>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</si>
  <si>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</si>
  <si>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</si>
  <si>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</si>
  <si>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</si>
  <si>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</si>
  <si>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</si>
  <si>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</si>
  <si>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</si>
  <si>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</si>
  <si>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</si>
  <si>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</si>
  <si>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</si>
  <si>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</si>
  <si>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</si>
  <si>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</si>
  <si>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</si>
  <si>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</si>
  <si>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</si>
  <si>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</si>
  <si>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</si>
  <si>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</si>
  <si>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</si>
  <si>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</si>
  <si>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</si>
  <si>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</si>
  <si>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</si>
  <si>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</si>
  <si>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</si>
  <si>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</si>
  <si>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</si>
  <si>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</si>
  <si>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</si>
  <si>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</si>
  <si>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</si>
  <si>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</si>
  <si>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</si>
  <si>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</si>
  <si>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</si>
  <si>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</si>
  <si>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</si>
  <si>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</si>
  <si>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</si>
  <si>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</si>
  <si>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</si>
  <si>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</si>
  <si>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</si>
  <si>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</si>
  <si>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</si>
  <si>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</si>
  <si>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</si>
  <si>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</si>
  <si>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</si>
  <si>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</si>
  <si>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</si>
  <si>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</si>
  <si>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</si>
  <si>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</si>
  <si>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</si>
  <si>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</si>
  <si>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</si>
  <si>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</si>
  <si>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</si>
  <si>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</si>
  <si>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</si>
  <si>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</si>
  <si>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</si>
  <si>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</si>
  <si>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</si>
  <si>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</si>
  <si>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</si>
  <si>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</si>
  <si>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</si>
  <si>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</si>
  <si>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</si>
  <si>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</si>
  <si>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</si>
  <si>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</si>
  <si>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</si>
  <si>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</si>
  <si>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</si>
  <si>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</si>
  <si>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</si>
  <si>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</si>
  <si>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</si>
  <si>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</si>
  <si>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</si>
  <si>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</si>
  <si>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</si>
  <si>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</si>
  <si>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</si>
  <si>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</si>
  <si>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</si>
  <si>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</si>
  <si>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</si>
  <si>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</si>
  <si>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</si>
  <si>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</si>
  <si>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</si>
  <si>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</si>
  <si>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</si>
  <si>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</si>
  <si>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</si>
  <si>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</si>
  <si>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</si>
  <si>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</si>
  <si>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</si>
  <si>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</si>
  <si>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</si>
  <si>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</si>
  <si>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</si>
  <si>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</si>
  <si>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</si>
  <si>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</si>
  <si>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</si>
  <si>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</si>
  <si>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</si>
  <si>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</si>
  <si>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</si>
  <si>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</si>
  <si>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</si>
  <si>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</si>
  <si>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</si>
  <si>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</si>
  <si>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</si>
  <si>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</si>
  <si>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</si>
  <si>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</si>
  <si>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</si>
  <si>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</si>
  <si>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</si>
  <si>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</si>
  <si>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</si>
  <si>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</si>
  <si>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</si>
  <si>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</si>
  <si>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</si>
  <si>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</si>
  <si>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</si>
  <si>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</si>
  <si>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</si>
  <si>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</si>
  <si>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</si>
  <si>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</si>
  <si>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</si>
  <si>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</si>
  <si>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</si>
  <si>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</si>
  <si>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</si>
  <si>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</si>
  <si>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</si>
  <si>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</si>
  <si>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</si>
  <si>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</si>
  <si>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</si>
  <si>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</si>
  <si>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</si>
  <si>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</si>
  <si>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</si>
  <si>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</si>
  <si>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</si>
  <si>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</si>
  <si>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</si>
  <si>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</si>
  <si>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</si>
  <si>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</si>
  <si>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</si>
  <si>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</si>
  <si>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</si>
  <si>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</si>
  <si>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</si>
  <si>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</si>
  <si>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</si>
  <si>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</si>
  <si>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</si>
  <si>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</si>
  <si>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</si>
  <si>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</si>
  <si>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</si>
  <si>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</si>
  <si>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</si>
  <si>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</si>
  <si>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</si>
  <si>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</si>
  <si>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</si>
  <si>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</si>
  <si>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</si>
  <si>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</si>
  <si>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</si>
  <si>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</si>
  <si>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</si>
  <si>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</si>
  <si>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</si>
  <si>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</si>
  <si>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</si>
  <si>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</si>
  <si>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</si>
  <si>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</si>
  <si>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</si>
  <si>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</si>
  <si>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</si>
  <si>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</si>
  <si>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</si>
  <si>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</si>
  <si>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</si>
  <si>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</si>
  <si>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</si>
  <si>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</si>
  <si>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</si>
  <si>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</si>
  <si>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</si>
  <si>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</si>
  <si>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</si>
  <si>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</si>
  <si>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</si>
  <si>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</si>
  <si>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</si>
  <si>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</si>
  <si>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</si>
  <si>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</si>
  <si>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</si>
  <si>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</si>
  <si>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</si>
  <si>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</si>
  <si>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</si>
  <si>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</si>
  <si>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</si>
  <si>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</si>
  <si>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</si>
  <si>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</si>
  <si>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</si>
  <si>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</si>
  <si>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</si>
  <si>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</si>
  <si>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</si>
  <si>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</si>
  <si>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</si>
  <si>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</si>
  <si>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</si>
  <si>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</si>
  <si>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</si>
  <si>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</si>
  <si>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</si>
  <si>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</si>
  <si>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</si>
  <si>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</si>
  <si>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</si>
  <si>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</si>
  <si>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</si>
  <si>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</si>
  <si>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</si>
  <si>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</si>
  <si>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</si>
  <si>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</si>
  <si>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</si>
  <si>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</si>
  <si>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</si>
  <si>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</si>
  <si>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</si>
  <si>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</si>
  <si>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</si>
  <si>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</si>
  <si>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</si>
  <si>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</si>
  <si>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</si>
  <si>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</si>
  <si>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</si>
  <si>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</si>
  <si>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</si>
  <si>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</si>
  <si>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</si>
  <si>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</si>
  <si>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</si>
  <si>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</si>
  <si>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</si>
  <si>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</si>
  <si>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</si>
  <si>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</si>
  <si>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</si>
  <si>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</si>
  <si>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</si>
  <si>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</si>
  <si>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</si>
  <si>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</si>
  <si>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</si>
  <si>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</si>
  <si>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</si>
  <si>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</si>
  <si>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</si>
  <si>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</si>
  <si>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</si>
  <si>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</si>
  <si>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</si>
  <si>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</si>
  <si>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</si>
  <si>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</si>
  <si>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</si>
  <si>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</si>
  <si>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</si>
  <si>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</si>
  <si>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</si>
  <si>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</si>
  <si>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</si>
  <si>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</si>
  <si>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</si>
  <si>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</si>
  <si>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</si>
  <si>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</si>
  <si>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</si>
  <si>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</si>
  <si>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</si>
  <si>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</si>
  <si>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</si>
  <si>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</si>
  <si>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</si>
  <si>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</si>
  <si>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</si>
  <si>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</si>
  <si>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</si>
  <si>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</si>
  <si>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</si>
  <si>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</si>
  <si>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</si>
  <si>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</si>
  <si>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</si>
  <si>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</si>
  <si>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</si>
  <si>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</si>
  <si>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</si>
  <si>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</si>
  <si>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</si>
  <si>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</si>
  <si>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</si>
  <si>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</si>
  <si>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</si>
  <si>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</si>
  <si>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</si>
  <si>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</si>
  <si>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</si>
  <si>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</si>
  <si>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</si>
  <si>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</si>
  <si>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</si>
  <si>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</si>
  <si>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</si>
  <si>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</si>
  <si>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</si>
  <si>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</si>
  <si>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</si>
  <si>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</si>
  <si>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</si>
  <si>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</si>
  <si>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</si>
  <si>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</si>
  <si>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</si>
  <si>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</si>
  <si>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</si>
  <si>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</si>
  <si>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</si>
  <si>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</si>
  <si>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</si>
  <si>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</si>
  <si>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</si>
  <si>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</si>
  <si>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</si>
  <si>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</si>
  <si>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</si>
  <si>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</si>
  <si>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</si>
  <si>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</si>
  <si>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</si>
  <si>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</si>
  <si>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</si>
  <si>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</si>
  <si>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</si>
  <si>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</si>
  <si>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</si>
  <si>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</si>
  <si>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</si>
  <si>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</si>
  <si>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</si>
  <si>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</si>
  <si>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</si>
  <si>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</si>
  <si>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</si>
  <si>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</si>
  <si>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</si>
  <si>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</si>
  <si>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</si>
  <si>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</si>
  <si>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</si>
  <si>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</si>
  <si>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</si>
  <si>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</si>
  <si>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</si>
  <si>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</si>
  <si>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</si>
  <si>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</si>
  <si>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</si>
  <si>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</si>
  <si>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</si>
  <si>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</si>
  <si>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</si>
  <si>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</si>
  <si>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</si>
  <si>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</si>
  <si>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</si>
  <si>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</si>
  <si>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</si>
  <si>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</si>
  <si>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</si>
  <si>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</si>
  <si>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</si>
  <si>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</si>
  <si>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</si>
  <si>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</si>
  <si>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</si>
  <si>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</si>
  <si>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</si>
  <si>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</si>
  <si>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</si>
  <si>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</si>
  <si>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</si>
  <si>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</si>
  <si>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</si>
  <si>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</si>
  <si>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</si>
  <si>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</si>
  <si>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</si>
  <si>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</si>
  <si>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</si>
  <si>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</si>
  <si>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</si>
  <si>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</si>
  <si>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</si>
  <si>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</si>
  <si>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</si>
  <si>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</si>
  <si>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</si>
  <si>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</si>
  <si>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</si>
  <si>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</si>
  <si>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</si>
  <si>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</si>
  <si>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</si>
  <si>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</si>
  <si>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</si>
  <si>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</si>
  <si>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</si>
  <si>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</si>
  <si>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</si>
  <si>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</si>
  <si>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</si>
  <si>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</si>
  <si>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</si>
  <si>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</si>
  <si>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</si>
  <si>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</si>
  <si>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</si>
  <si>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</si>
  <si>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</si>
  <si>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</si>
  <si>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</si>
  <si>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</si>
  <si>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</si>
  <si>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</si>
  <si>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</si>
  <si>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</si>
  <si>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</si>
  <si>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</si>
  <si>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</si>
  <si>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</si>
  <si>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</si>
  <si>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</si>
  <si>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</si>
  <si>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</si>
  <si>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</si>
  <si>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</si>
  <si>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</si>
  <si>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</si>
  <si>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</si>
  <si>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</si>
  <si>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</si>
  <si>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</si>
  <si>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</si>
  <si>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</si>
  <si>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</si>
  <si>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</si>
  <si>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</si>
  <si>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</si>
  <si>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</si>
  <si>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</si>
  <si>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</si>
  <si>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</si>
  <si>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</si>
  <si>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</si>
  <si>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</si>
  <si>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</si>
  <si>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</si>
  <si>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</si>
  <si>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</si>
  <si>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</si>
  <si>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</si>
  <si>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</si>
  <si>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</si>
  <si>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</si>
  <si>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</si>
  <si>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</si>
  <si>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</si>
  <si>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</si>
  <si>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</si>
  <si>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</si>
  <si>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</si>
  <si>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</si>
  <si>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</si>
  <si>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</si>
  <si>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</si>
  <si>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</si>
  <si>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</si>
  <si>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</si>
  <si>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</si>
  <si>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</si>
  <si>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</si>
  <si>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</si>
  <si>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</si>
  <si>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</si>
  <si>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</si>
  <si>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</si>
  <si>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</si>
  <si>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</si>
  <si>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</si>
  <si>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</si>
  <si>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</si>
  <si>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</si>
  <si>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</si>
  <si>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</si>
  <si>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</si>
  <si>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</si>
  <si>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</si>
  <si>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</si>
  <si>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</si>
  <si>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</si>
  <si>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</si>
  <si>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</si>
  <si>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</si>
  <si>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</si>
  <si>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</si>
  <si>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</si>
  <si>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</si>
  <si>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</si>
  <si>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</si>
  <si>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</si>
  <si>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</si>
  <si>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</si>
  <si>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</si>
  <si>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</si>
  <si>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</si>
  <si>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</si>
  <si>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</si>
  <si>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</si>
  <si>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</si>
  <si>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</si>
  <si>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</si>
  <si>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</si>
  <si>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</si>
  <si>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</si>
  <si>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</si>
  <si>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</si>
  <si>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</si>
  <si>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</si>
  <si>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</si>
  <si>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</si>
  <si>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</si>
  <si>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</si>
  <si>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</si>
  <si>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</si>
  <si>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</si>
  <si>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</si>
  <si>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</si>
  <si>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</si>
  <si>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</si>
  <si>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</si>
  <si>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</si>
  <si>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</si>
  <si>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</si>
  <si>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</si>
  <si>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</si>
  <si>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</si>
  <si>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</si>
  <si>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</si>
  <si>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</si>
  <si>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</si>
  <si>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</si>
  <si>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</si>
  <si>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</si>
  <si>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</si>
  <si>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</si>
  <si>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</si>
  <si>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</si>
  <si>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</si>
  <si>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</si>
  <si>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</si>
  <si>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</si>
  <si>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</si>
  <si>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</si>
  <si>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</si>
  <si>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</si>
  <si>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</si>
  <si>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</si>
  <si>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</si>
  <si>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</si>
  <si>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</si>
  <si>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</si>
  <si>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</si>
  <si>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</si>
  <si>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</si>
  <si>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</si>
  <si>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</si>
  <si>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</si>
  <si>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</si>
  <si>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</si>
  <si>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</si>
  <si>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</si>
  <si>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</si>
  <si>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</si>
  <si>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</si>
  <si>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</si>
  <si>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</si>
  <si>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</si>
  <si>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</si>
  <si>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</si>
  <si>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</si>
  <si>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</si>
  <si>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</si>
  <si>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</si>
  <si>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</si>
  <si>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</si>
  <si>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</si>
  <si>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</si>
  <si>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</si>
  <si>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</si>
  <si>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</si>
  <si>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</si>
  <si>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</si>
  <si>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</si>
  <si>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</si>
  <si>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</si>
  <si>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</si>
  <si>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</si>
  <si>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</si>
  <si>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</si>
  <si>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</si>
  <si>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</si>
  <si>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</si>
  <si>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</si>
  <si>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</si>
  <si>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</si>
  <si>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</si>
  <si>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</si>
  <si>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</si>
  <si>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</si>
  <si>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</si>
  <si>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</si>
  <si>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</si>
  <si>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</si>
  <si>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</si>
  <si>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</si>
  <si>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</si>
  <si>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</si>
  <si>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</si>
  <si>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</si>
  <si>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</si>
  <si>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</si>
  <si>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</si>
  <si>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</si>
  <si>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</si>
  <si>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</si>
  <si>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</si>
  <si>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</si>
  <si>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</si>
  <si>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</si>
  <si>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</si>
  <si>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</si>
  <si>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</si>
  <si>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</si>
  <si>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</si>
  <si>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</si>
  <si>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</si>
  <si>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</si>
  <si>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</si>
  <si>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</si>
  <si>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</si>
  <si>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</si>
  <si>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</si>
  <si>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</si>
  <si>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</si>
  <si>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</si>
  <si>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</si>
  <si>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</si>
  <si>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</si>
  <si>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</si>
  <si>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</si>
  <si>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</si>
  <si>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</si>
  <si>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</si>
  <si>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</si>
  <si>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</si>
  <si>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</si>
  <si>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</si>
  <si>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</si>
  <si>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</si>
  <si>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</si>
  <si>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</si>
  <si>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</si>
  <si>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</si>
  <si>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</si>
  <si>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</si>
  <si>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</si>
  <si>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</si>
  <si>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</si>
  <si>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</si>
  <si>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</si>
  <si>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</si>
  <si>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</si>
  <si>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</si>
  <si>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</si>
  <si>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</si>
  <si>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</si>
  <si>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</si>
  <si>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</si>
  <si>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</si>
  <si>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</si>
  <si>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</si>
  <si>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</si>
  <si>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</si>
  <si>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</si>
  <si>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</si>
  <si>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</si>
  <si>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</si>
  <si>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</si>
  <si>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</si>
  <si>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</si>
  <si>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</si>
  <si>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</si>
  <si>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</si>
  <si>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</si>
  <si>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</si>
  <si>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</si>
  <si>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</si>
  <si>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</si>
  <si>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</si>
  <si>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</si>
  <si>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</si>
  <si>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</si>
  <si>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</si>
  <si>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</si>
  <si>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</si>
  <si>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</si>
  <si>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</si>
  <si>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</si>
  <si>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</si>
  <si>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</si>
  <si>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</si>
  <si>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</si>
  <si>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</si>
  <si>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</si>
  <si>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</si>
  <si>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</si>
  <si>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</si>
  <si>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</si>
  <si>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</si>
  <si>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</si>
  <si>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</si>
  <si>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</si>
  <si>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</si>
  <si>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</si>
  <si>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</si>
  <si>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</si>
  <si>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</si>
  <si>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</si>
  <si>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</si>
  <si>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</si>
  <si>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</si>
  <si>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</si>
  <si>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</si>
  <si>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</si>
  <si>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</si>
  <si>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</si>
  <si>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</si>
  <si>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</si>
  <si>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</si>
  <si>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</si>
  <si>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</si>
  <si>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</si>
  <si>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</si>
  <si>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</si>
  <si>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</si>
  <si>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</si>
  <si>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</si>
  <si>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</si>
  <si>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</si>
  <si>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</si>
  <si>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</si>
  <si>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</si>
  <si>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</si>
  <si>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</si>
  <si>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</si>
  <si>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</si>
  <si>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</si>
  <si>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</si>
  <si>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</si>
  <si>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</si>
  <si>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</si>
  <si>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</si>
  <si>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</si>
  <si>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</si>
  <si>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</si>
  <si>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</si>
  <si>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</si>
  <si>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</si>
  <si>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</si>
  <si>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</si>
  <si>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</si>
  <si>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</si>
  <si>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</si>
  <si>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</si>
  <si>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</si>
  <si>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</si>
  <si>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</si>
  <si>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</si>
  <si>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</si>
  <si>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</si>
  <si>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</si>
  <si>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</si>
  <si>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</si>
  <si>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</si>
  <si>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</si>
  <si>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</si>
  <si>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</si>
  <si>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</si>
  <si>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</si>
  <si>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</si>
  <si>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</si>
  <si>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</si>
  <si>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</si>
  <si>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</si>
  <si>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</si>
  <si>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</si>
  <si>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</si>
  <si>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</si>
  <si>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</si>
  <si>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</si>
  <si>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</si>
  <si>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</si>
  <si>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</si>
  <si>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</si>
  <si>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</si>
  <si>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</si>
  <si>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</si>
  <si>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</si>
  <si>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</si>
  <si>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</si>
  <si>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</si>
  <si>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</si>
  <si>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</si>
  <si>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</si>
  <si>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</si>
  <si>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</si>
  <si>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</si>
  <si>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</si>
  <si>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</si>
  <si>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</si>
  <si>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</si>
  <si>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</si>
  <si>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</si>
  <si>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</si>
  <si>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</si>
  <si>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</si>
  <si>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</si>
  <si>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</si>
  <si>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</si>
  <si>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</si>
  <si>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</si>
  <si>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</si>
  <si>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</si>
  <si>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</si>
  <si>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</si>
  <si>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</si>
  <si>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</si>
  <si>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</si>
  <si>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</si>
  <si>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</si>
  <si>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</si>
  <si>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</si>
  <si>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</si>
  <si>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</si>
  <si>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</si>
  <si>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</si>
  <si>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</si>
  <si>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</si>
  <si>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</si>
  <si>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</si>
  <si>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</si>
  <si>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</si>
  <si>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</si>
  <si>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</si>
  <si>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</si>
  <si>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</si>
  <si>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</si>
  <si>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</si>
  <si>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</si>
  <si>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</si>
  <si>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</si>
  <si>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</si>
  <si>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</si>
  <si>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</si>
  <si>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</si>
  <si>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</si>
  <si>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</si>
  <si>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</si>
  <si>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</si>
  <si>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</si>
  <si>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</si>
  <si>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</si>
  <si>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</si>
  <si>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</si>
  <si>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</si>
  <si>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</si>
  <si>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</si>
  <si>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</si>
  <si>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</si>
  <si>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</si>
  <si>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</si>
  <si>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</si>
  <si>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</si>
  <si>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</si>
  <si>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</si>
  <si>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</si>
  <si>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</si>
  <si>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</si>
  <si>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</si>
  <si>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</si>
  <si>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</si>
  <si>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</si>
  <si>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</si>
  <si>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</si>
  <si>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</si>
  <si>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</si>
  <si>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</si>
  <si>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</si>
  <si>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</si>
  <si>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</si>
  <si>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</si>
  <si>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</si>
  <si>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</si>
  <si>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</si>
  <si>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</si>
  <si>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</si>
  <si>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</si>
  <si>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</si>
  <si>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</si>
  <si>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</si>
  <si>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</si>
  <si>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</si>
  <si>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</si>
  <si>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</si>
  <si>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</si>
  <si>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</si>
  <si>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</si>
  <si>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</si>
  <si>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</si>
  <si>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</si>
  <si>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</si>
  <si>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</si>
  <si>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</si>
  <si>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</si>
  <si>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</si>
  <si>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</si>
  <si>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</si>
  <si>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</si>
  <si>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</si>
  <si>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</si>
  <si>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</si>
  <si>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</si>
  <si>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</si>
  <si>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</si>
  <si>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</si>
  <si>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</si>
  <si>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</si>
  <si>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</si>
  <si>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</si>
  <si>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</si>
  <si>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</si>
  <si>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</si>
  <si>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</si>
  <si>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</si>
  <si>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</si>
  <si>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</si>
  <si>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</si>
  <si>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</si>
  <si>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</si>
  <si>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</si>
  <si>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</si>
  <si>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</si>
  <si>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</si>
  <si>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</si>
  <si>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</si>
  <si>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</si>
  <si>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</si>
  <si>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</si>
  <si>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</si>
  <si>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</si>
  <si>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</si>
  <si>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</si>
  <si>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</si>
  <si>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</si>
  <si>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</si>
  <si>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</si>
  <si>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</si>
  <si>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</si>
  <si>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</si>
  <si>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</si>
  <si>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</si>
  <si>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</si>
  <si>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</si>
  <si>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</si>
  <si>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</si>
  <si>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</si>
  <si>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</si>
  <si>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</si>
  <si>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</si>
  <si>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</si>
  <si>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</si>
  <si>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</si>
  <si>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</si>
  <si>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</si>
  <si>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</si>
  <si>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</si>
  <si>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</si>
  <si>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</si>
  <si>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</si>
  <si>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</si>
  <si>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</si>
  <si>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</si>
  <si>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</si>
  <si>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</si>
  <si>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</si>
  <si>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</si>
  <si>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</si>
  <si>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</si>
  <si>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</si>
  <si>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</si>
  <si>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</si>
  <si>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</si>
  <si>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</si>
  <si>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</si>
  <si>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</si>
  <si>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</si>
  <si>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</si>
  <si>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</si>
  <si>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</si>
  <si>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</si>
  <si>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</si>
  <si>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</si>
  <si>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</si>
  <si>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</si>
  <si>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</si>
  <si>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</si>
  <si>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</si>
  <si>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</si>
  <si>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</si>
  <si>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</si>
  <si>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</si>
  <si>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</si>
  <si>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</si>
  <si>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</si>
  <si>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</si>
  <si>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</si>
  <si>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</si>
  <si>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</si>
  <si>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</si>
  <si>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</si>
  <si>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</si>
  <si>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</si>
  <si>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</si>
  <si>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</si>
  <si>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</si>
  <si>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</si>
  <si>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</si>
  <si>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</si>
  <si>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</si>
  <si>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</si>
  <si>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</si>
  <si>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</si>
  <si>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</si>
  <si>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</si>
  <si>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</si>
  <si>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</si>
  <si>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</si>
  <si>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</si>
  <si>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</si>
  <si>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</si>
  <si>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</si>
  <si>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</si>
  <si>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</si>
  <si>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</si>
  <si>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</si>
  <si>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</si>
  <si>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</si>
  <si>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</si>
  <si>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</si>
  <si>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</si>
  <si>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</si>
  <si>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</si>
  <si>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</si>
  <si>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</si>
  <si>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</si>
  <si>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</si>
  <si>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</si>
  <si>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</si>
  <si>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</si>
  <si>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</si>
  <si>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</si>
  <si>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</si>
  <si>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</si>
  <si>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</si>
  <si>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</si>
  <si>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</si>
  <si>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</si>
  <si>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</si>
  <si>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</si>
  <si>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</si>
  <si>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</si>
  <si>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</si>
  <si>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</si>
  <si>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</si>
  <si>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</si>
  <si>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</si>
  <si>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</si>
  <si>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</si>
  <si>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</si>
  <si>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</si>
  <si>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</si>
  <si>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</si>
  <si>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</si>
  <si>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</si>
  <si>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</si>
  <si>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</si>
  <si>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</si>
  <si>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</si>
  <si>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</si>
  <si>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</si>
  <si>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</si>
  <si>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</si>
  <si>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</si>
  <si>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</si>
  <si>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</si>
  <si>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</si>
  <si>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</si>
  <si>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</si>
  <si>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</si>
  <si>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</si>
  <si>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</si>
  <si>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</si>
  <si>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</si>
  <si>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</si>
  <si>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</si>
  <si>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</si>
  <si>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</si>
  <si>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</si>
  <si>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</si>
  <si>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</si>
  <si>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</si>
  <si>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</si>
  <si>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</si>
  <si>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</si>
  <si>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</si>
  <si>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</si>
  <si>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</si>
  <si>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</si>
  <si>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</si>
  <si>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</si>
  <si>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</si>
  <si>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</si>
  <si>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</si>
  <si>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</si>
  <si>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</si>
  <si>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</si>
  <si>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</si>
  <si>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</si>
  <si>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</si>
  <si>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</si>
  <si>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</si>
  <si>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</si>
  <si>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</si>
  <si>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</si>
  <si>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</si>
  <si>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</si>
  <si>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</si>
  <si>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</si>
  <si>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</si>
  <si>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</si>
  <si>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</si>
  <si>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</si>
  <si>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</si>
  <si>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</si>
  <si>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</si>
  <si>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</si>
  <si>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</si>
  <si>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</si>
  <si>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</si>
  <si>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</si>
  <si>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</si>
  <si>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</si>
  <si>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</si>
  <si>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</si>
  <si>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</si>
  <si>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</si>
  <si>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</si>
  <si>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</si>
  <si>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</si>
  <si>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</si>
  <si>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</si>
  <si>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</si>
  <si>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</si>
  <si>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</si>
  <si>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</si>
  <si>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</si>
  <si>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</si>
  <si>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</si>
  <si>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</si>
  <si>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</si>
  <si>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</si>
  <si>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</si>
  <si>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</si>
  <si>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</si>
  <si>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</si>
  <si>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</si>
  <si>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</si>
  <si>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</si>
  <si>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</si>
  <si>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</si>
  <si>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</si>
  <si>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</si>
  <si>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</si>
  <si>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</si>
  <si>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</si>
  <si>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</si>
  <si>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</si>
  <si>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</si>
  <si>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</si>
  <si>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</si>
  <si>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</si>
  <si>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</si>
  <si>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</si>
  <si>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</si>
  <si>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</si>
  <si>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</si>
  <si>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</si>
  <si>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</si>
  <si>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</si>
  <si>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</si>
  <si>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</si>
  <si>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</si>
  <si>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</si>
  <si>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</si>
  <si>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</si>
  <si>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</si>
  <si>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</si>
  <si>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</si>
  <si>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</si>
  <si>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</si>
  <si>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</si>
  <si>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</si>
  <si>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</si>
  <si>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</si>
  <si>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</si>
  <si>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</si>
  <si>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</si>
  <si>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</si>
  <si>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</si>
  <si>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</si>
  <si>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</si>
  <si>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</si>
  <si>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</si>
  <si>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</si>
  <si>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</si>
  <si>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</si>
  <si>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</si>
  <si>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</si>
  <si>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</si>
  <si>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</si>
  <si>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</si>
  <si>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</si>
  <si>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</si>
  <si>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</si>
  <si>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</si>
  <si>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</si>
  <si>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</si>
  <si>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</si>
  <si>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</si>
  <si>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</si>
  <si>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</si>
  <si>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</si>
  <si>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</si>
  <si>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</si>
  <si>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</si>
  <si>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</si>
  <si>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</si>
  <si>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</si>
  <si>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</si>
  <si>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</si>
  <si>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</si>
  <si>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</si>
  <si>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</si>
  <si>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</si>
  <si>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</si>
  <si>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</si>
  <si>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</si>
  <si>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</si>
  <si>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</si>
  <si>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</si>
  <si>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</si>
  <si>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</si>
  <si>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</si>
  <si>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</si>
  <si>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</si>
  <si>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</si>
  <si>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</si>
  <si>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</si>
  <si>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</si>
  <si>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</si>
  <si>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</si>
  <si>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</si>
  <si>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</si>
  <si>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</si>
  <si>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</si>
  <si>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</si>
  <si>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</si>
  <si>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</si>
  <si>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</si>
  <si>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</si>
  <si>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</si>
  <si>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</si>
  <si>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</si>
  <si>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</si>
  <si>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</si>
  <si>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</si>
  <si>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</si>
  <si>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</si>
  <si>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</si>
  <si>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</si>
  <si>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</si>
  <si>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</si>
  <si>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</si>
  <si>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</si>
  <si>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</si>
  <si>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</si>
  <si>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</si>
  <si>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</si>
  <si>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</si>
  <si>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</si>
  <si>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</si>
  <si>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</si>
  <si>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</si>
  <si>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</si>
  <si>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</si>
  <si>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</si>
  <si>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</si>
  <si>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</si>
  <si>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</si>
  <si>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</si>
  <si>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</si>
  <si>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</si>
  <si>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</si>
  <si>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</si>
  <si>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</si>
  <si>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</si>
  <si>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</si>
  <si>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</si>
  <si>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</si>
  <si>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</si>
  <si>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</si>
  <si>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</si>
  <si>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</si>
  <si>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</si>
  <si>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</si>
  <si>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</si>
  <si>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</si>
  <si>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</si>
  <si>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</si>
  <si>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</si>
  <si>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</si>
  <si>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</si>
  <si>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</si>
  <si>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</si>
  <si>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</si>
  <si>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</si>
  <si>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</si>
  <si>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</si>
  <si>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</si>
  <si>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</si>
  <si>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</si>
  <si>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</si>
  <si>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</si>
  <si>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</si>
  <si>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</si>
  <si>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</si>
  <si>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</si>
  <si>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</si>
  <si>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</si>
  <si>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</si>
  <si>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</si>
  <si>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</si>
  <si>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</si>
  <si>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</si>
  <si>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</si>
  <si>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</si>
  <si>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</si>
  <si>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</si>
  <si>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</si>
  <si>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</si>
  <si>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</si>
  <si>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</si>
  <si>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</si>
  <si>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</si>
  <si>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</si>
  <si>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</si>
  <si>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</si>
  <si>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</si>
  <si>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</si>
  <si>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</si>
  <si>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</si>
  <si>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</si>
  <si>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</si>
  <si>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</si>
  <si>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</si>
  <si>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</si>
  <si>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</si>
  <si>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</si>
  <si>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</si>
  <si>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</si>
  <si>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</si>
  <si>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</si>
  <si>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</si>
  <si>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</si>
  <si>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</si>
  <si>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</si>
  <si>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</si>
  <si>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</si>
  <si>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</si>
  <si>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</si>
  <si>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</si>
  <si>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</si>
  <si>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</si>
  <si>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</si>
  <si>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</si>
  <si>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</si>
  <si>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</si>
  <si>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</si>
  <si>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</si>
  <si>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</si>
  <si>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</si>
  <si>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</si>
  <si>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</si>
  <si>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</si>
  <si>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</si>
  <si>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</si>
  <si>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</si>
  <si>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</si>
  <si>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</si>
  <si>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</si>
  <si>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</si>
  <si>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</si>
  <si>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</si>
  <si>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</si>
  <si>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</si>
  <si>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</si>
  <si>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</si>
  <si>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</si>
  <si>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</si>
  <si>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</si>
  <si>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</si>
  <si>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</si>
  <si>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</si>
  <si>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</si>
  <si>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</si>
  <si>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</si>
  <si>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</si>
  <si>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</si>
  <si>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</si>
  <si>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</si>
  <si>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</si>
  <si>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</si>
  <si>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</si>
  <si>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</si>
  <si>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</si>
  <si>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</si>
  <si>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</si>
  <si>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</si>
  <si>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</si>
  <si>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</si>
  <si>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</si>
  <si>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</si>
  <si>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</si>
  <si>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</si>
  <si>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</si>
  <si>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</si>
  <si>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</si>
  <si>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</si>
  <si>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</si>
  <si>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</si>
  <si>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</si>
  <si>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</si>
  <si>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</si>
  <si>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</si>
  <si>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</si>
  <si>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</si>
  <si>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</si>
  <si>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</si>
  <si>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</si>
  <si>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</si>
  <si>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</si>
  <si>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</si>
  <si>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</si>
  <si>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</si>
  <si>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</si>
  <si>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</si>
  <si>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</si>
  <si>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</si>
  <si>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</si>
  <si>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</si>
  <si>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</si>
  <si>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</si>
  <si>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</si>
  <si>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</si>
  <si>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</si>
  <si>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</si>
  <si>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</si>
  <si>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</si>
  <si>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</si>
  <si>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</si>
  <si>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</si>
  <si>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</si>
  <si>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</si>
  <si>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</si>
  <si>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</si>
  <si>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</si>
  <si>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</si>
  <si>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</si>
  <si>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</si>
  <si>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</si>
  <si>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</si>
  <si>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</si>
  <si>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</si>
  <si>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</si>
  <si>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</si>
  <si>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</si>
  <si>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</si>
  <si>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</si>
  <si>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</si>
  <si>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</si>
  <si>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</si>
  <si>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</si>
  <si>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</si>
  <si>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</si>
  <si>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</si>
  <si>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</si>
  <si>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</si>
  <si>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</si>
  <si>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</si>
  <si>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</si>
  <si>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</si>
  <si>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</si>
  <si>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</si>
  <si>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</si>
  <si>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</si>
  <si>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</si>
  <si>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</si>
  <si>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</si>
  <si>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</si>
  <si>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</si>
  <si>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</si>
  <si>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</si>
  <si>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</si>
  <si>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</si>
  <si>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</si>
  <si>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</si>
  <si>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</si>
  <si>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</si>
  <si>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</si>
  <si>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</si>
  <si>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</si>
  <si>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</si>
  <si>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</si>
  <si>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</si>
  <si>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</si>
  <si>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</si>
  <si>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</si>
  <si>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</si>
  <si>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</si>
  <si>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</si>
  <si>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</si>
  <si>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</si>
  <si>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</si>
  <si>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</si>
  <si>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</si>
  <si>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</si>
  <si>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</si>
  <si>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</si>
  <si>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</si>
  <si>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</si>
  <si>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</si>
  <si>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</si>
  <si>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</si>
  <si>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</si>
  <si>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</si>
  <si>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</si>
  <si>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</si>
  <si>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</si>
  <si>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</si>
  <si>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</si>
  <si>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</si>
  <si>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</si>
  <si>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</si>
  <si>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</si>
  <si>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</si>
  <si>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</si>
  <si>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</si>
  <si>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</si>
  <si>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</si>
  <si>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</si>
  <si>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</si>
  <si>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</si>
  <si>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</si>
  <si>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</si>
  <si>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</si>
  <si>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</si>
  <si>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</si>
  <si>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</si>
  <si>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</si>
  <si>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</si>
  <si>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</si>
  <si>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</si>
  <si>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</si>
  <si>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</si>
  <si>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</si>
  <si>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</si>
  <si>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</si>
  <si>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</si>
  <si>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</si>
  <si>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</si>
  <si>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</si>
  <si>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</si>
  <si>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</si>
  <si>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</si>
  <si>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</si>
  <si>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</si>
  <si>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</si>
  <si>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</si>
  <si>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</si>
  <si>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</si>
  <si>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</si>
  <si>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</si>
  <si>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</si>
  <si>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</si>
  <si>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</si>
  <si>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</si>
  <si>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</si>
  <si>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</si>
  <si>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</si>
  <si>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</si>
  <si>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</si>
  <si>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</si>
  <si>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</si>
  <si>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</si>
  <si>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</si>
  <si>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</si>
  <si>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</si>
  <si>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</si>
  <si>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</si>
  <si>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</si>
  <si>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</si>
  <si>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</si>
  <si>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</si>
  <si>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</si>
  <si>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</si>
  <si>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</si>
  <si>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</si>
  <si>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</si>
  <si>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</si>
  <si>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</si>
  <si>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</si>
  <si>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</si>
  <si>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</si>
  <si>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</si>
  <si>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</si>
  <si>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</si>
  <si>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</si>
  <si>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</si>
  <si>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</si>
  <si>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</si>
  <si>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</si>
  <si>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</si>
  <si>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</si>
  <si>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</si>
  <si>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</si>
  <si>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</si>
  <si>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</si>
  <si>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</si>
  <si>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</si>
  <si>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</si>
  <si>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</si>
  <si>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</si>
  <si>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</si>
  <si>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</si>
  <si>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</si>
  <si>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</si>
  <si>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</si>
  <si>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</si>
  <si>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</si>
  <si>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</si>
  <si>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</si>
  <si>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</si>
  <si>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</si>
  <si>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</si>
  <si>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</si>
  <si>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</si>
  <si>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</si>
  <si>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</si>
  <si>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</si>
  <si>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</si>
  <si>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</si>
  <si>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</si>
  <si>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</si>
  <si>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</si>
  <si>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</si>
  <si>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</si>
  <si>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</si>
  <si>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</si>
  <si>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</si>
  <si>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</si>
  <si>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</si>
  <si>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</si>
  <si>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</si>
  <si>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</si>
  <si>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</si>
  <si>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</si>
  <si>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</si>
  <si>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</si>
  <si>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</si>
  <si>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</si>
  <si>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</si>
  <si>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</si>
  <si>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</si>
  <si>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</si>
  <si>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</si>
  <si>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</si>
  <si>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</si>
  <si>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</si>
  <si>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</si>
  <si>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</si>
  <si>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</si>
  <si>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</si>
  <si>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</si>
  <si>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</si>
  <si>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</si>
  <si>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</si>
  <si>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</si>
  <si>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</si>
  <si>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</si>
  <si>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</si>
  <si>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</si>
  <si>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</si>
  <si>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</si>
  <si>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</si>
  <si>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</si>
  <si>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</si>
  <si>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</si>
  <si>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</si>
  <si>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</si>
  <si>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</si>
  <si>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</si>
  <si>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</si>
  <si>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</si>
  <si>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</si>
  <si>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</si>
  <si>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</si>
  <si>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</si>
  <si>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</si>
  <si>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</si>
  <si>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</si>
  <si>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</si>
  <si>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</si>
  <si>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</si>
  <si>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</si>
  <si>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</si>
  <si>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</si>
  <si>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</si>
  <si>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</si>
  <si>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</si>
  <si>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</si>
  <si>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</si>
  <si>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</si>
  <si>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</si>
  <si>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</si>
  <si>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</si>
  <si>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</si>
  <si>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</si>
  <si>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</si>
  <si>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</si>
  <si>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</si>
  <si>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</si>
  <si>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</si>
  <si>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</si>
  <si>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</si>
  <si>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</si>
  <si>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</si>
  <si>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</si>
  <si>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</si>
  <si>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</si>
  <si>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</si>
  <si>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</si>
  <si>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</si>
  <si>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</si>
  <si>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</si>
  <si>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</si>
  <si>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</si>
  <si>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</si>
  <si>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</si>
  <si>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</si>
  <si>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</si>
  <si>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</si>
  <si>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</si>
  <si>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</si>
  <si>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</si>
  <si>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</si>
  <si>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</si>
  <si>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</si>
  <si>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</si>
  <si>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</si>
  <si>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</si>
  <si>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</si>
  <si>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</si>
  <si>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</si>
  <si>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</si>
  <si>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</si>
  <si>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</si>
  <si>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</si>
  <si>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</si>
  <si>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</si>
  <si>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</si>
  <si>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</si>
  <si>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</si>
  <si>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</si>
  <si>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</si>
  <si>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</si>
  <si>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</si>
  <si>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</si>
  <si>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</si>
  <si>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</si>
  <si>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</si>
  <si>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</si>
  <si>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</si>
  <si>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</si>
  <si>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</si>
  <si>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</si>
  <si>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</si>
  <si>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</si>
  <si>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</si>
  <si>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</si>
  <si>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</si>
  <si>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</si>
  <si>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</si>
  <si>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</si>
  <si>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</si>
  <si>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</si>
  <si>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</si>
  <si>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</si>
  <si>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</si>
  <si>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</si>
  <si>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</si>
  <si>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</si>
  <si>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</si>
  <si>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</si>
  <si>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</si>
  <si>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</si>
  <si>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</si>
  <si>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</si>
  <si>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</si>
  <si>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</si>
  <si>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</si>
  <si>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</si>
  <si>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</si>
  <si>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</si>
  <si>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</si>
  <si>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</si>
  <si>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</si>
  <si>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</si>
  <si>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</si>
  <si>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</si>
  <si>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</si>
  <si>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</si>
  <si>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</si>
  <si>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</si>
  <si>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</si>
  <si>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</si>
  <si>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</si>
  <si>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</si>
  <si>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</si>
  <si>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</si>
  <si>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</si>
  <si>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</si>
  <si>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</si>
  <si>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</si>
  <si>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</si>
  <si>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</si>
  <si>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</si>
  <si>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</si>
  <si>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</si>
  <si>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</si>
  <si>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</si>
  <si>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</si>
  <si>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</si>
  <si>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</si>
  <si>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</si>
  <si>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</si>
  <si>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</si>
  <si>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</si>
  <si>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</si>
  <si>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</si>
  <si>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</si>
  <si>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</si>
  <si>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</si>
  <si>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</si>
  <si>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</si>
  <si>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</si>
  <si>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</si>
  <si>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</si>
  <si>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</si>
  <si>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</si>
  <si>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</si>
  <si>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</si>
  <si>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</si>
  <si>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</si>
  <si>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</si>
  <si>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</si>
  <si>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</si>
  <si>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</si>
  <si>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</si>
  <si>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</si>
  <si>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</si>
  <si>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</si>
  <si>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</si>
  <si>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</si>
  <si>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</si>
  <si>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</si>
  <si>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</si>
  <si>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</si>
  <si>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</si>
  <si>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</si>
  <si>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</si>
  <si>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</si>
  <si>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</si>
  <si>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</si>
  <si>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</si>
  <si>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</si>
  <si>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</si>
  <si>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</si>
  <si>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</si>
  <si>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</si>
  <si>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</si>
  <si>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</si>
  <si>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</si>
  <si>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</si>
  <si>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</si>
  <si>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</si>
  <si>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</si>
  <si>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</si>
  <si>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</si>
  <si>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</si>
  <si>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</si>
  <si>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</si>
  <si>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</si>
  <si>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</si>
  <si>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</si>
  <si>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</si>
  <si>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</si>
  <si>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</si>
  <si>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</si>
  <si>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</si>
  <si>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</si>
  <si>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</si>
  <si>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</si>
  <si>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</si>
  <si>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</si>
  <si>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</si>
  <si>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</si>
  <si>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</si>
  <si>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</si>
  <si>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</si>
  <si>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</si>
  <si>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</si>
  <si>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</si>
  <si>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</si>
  <si>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</si>
  <si>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</si>
  <si>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</si>
  <si>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</si>
  <si>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</si>
  <si>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</si>
  <si>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</si>
  <si>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</si>
  <si>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</si>
  <si>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</si>
  <si>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</si>
  <si>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</si>
  <si>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</si>
  <si>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</si>
  <si>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</si>
  <si>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</si>
  <si>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</si>
  <si>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</si>
  <si>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</si>
  <si>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</si>
  <si>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</si>
  <si>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</si>
  <si>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</si>
  <si>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</si>
  <si>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</si>
  <si>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</si>
  <si>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</si>
  <si>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</si>
  <si>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</si>
  <si>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</si>
  <si>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</si>
  <si>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</si>
  <si>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</si>
  <si>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</si>
  <si>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</si>
  <si>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</si>
  <si>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</si>
  <si>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</si>
  <si>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</si>
  <si>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</si>
  <si>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</si>
  <si>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</si>
  <si>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</si>
  <si>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</si>
  <si>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</si>
  <si>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</si>
  <si>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</si>
  <si>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</si>
  <si>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</si>
  <si>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</si>
  <si>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</si>
  <si>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</si>
  <si>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</si>
  <si>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</si>
  <si>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</si>
  <si>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</si>
  <si>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</si>
  <si>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</si>
  <si>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</si>
  <si>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</si>
  <si>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</si>
  <si>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</si>
  <si>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</si>
  <si>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</si>
  <si>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</si>
  <si>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</si>
  <si>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</si>
  <si>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</si>
  <si>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</si>
  <si>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</si>
  <si>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</si>
  <si>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</si>
  <si>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</si>
  <si>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</si>
  <si>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</si>
  <si>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</si>
  <si>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</si>
  <si>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</si>
  <si>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</si>
  <si>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</si>
  <si>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</si>
  <si>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</si>
  <si>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</si>
  <si>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</si>
  <si>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</si>
  <si>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</si>
  <si>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</si>
  <si>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</si>
  <si>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</si>
  <si>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</si>
  <si>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</si>
  <si>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</si>
  <si>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</si>
  <si>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</si>
  <si>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</si>
  <si>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</si>
  <si>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</si>
  <si>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</si>
  <si>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</si>
  <si>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</si>
  <si>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</si>
  <si>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</si>
  <si>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</si>
  <si>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</si>
  <si>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</si>
  <si>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</si>
  <si>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</si>
  <si>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</si>
  <si>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</si>
  <si>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</si>
  <si>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</si>
  <si>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</si>
  <si>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</si>
  <si>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</si>
  <si>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</si>
  <si>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</si>
  <si>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</si>
  <si>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</si>
  <si>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</si>
  <si>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</si>
  <si>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</si>
  <si>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</si>
  <si>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</si>
  <si>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</si>
  <si>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</si>
  <si>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</si>
  <si>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</si>
  <si>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</si>
  <si>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</si>
  <si>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</si>
  <si>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</si>
  <si>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</si>
  <si>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</si>
  <si>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</si>
  <si>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</si>
  <si>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</si>
  <si>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</si>
  <si>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</si>
  <si>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</si>
  <si>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</si>
  <si>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</si>
  <si>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</si>
  <si>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</si>
  <si>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</si>
  <si>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</si>
  <si>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</si>
  <si>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</si>
  <si>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</si>
  <si>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</si>
  <si>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</si>
  <si>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</si>
  <si>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</si>
  <si>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</si>
  <si>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</si>
  <si>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</si>
  <si>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</si>
  <si>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</si>
  <si>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</si>
  <si>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</si>
  <si>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</si>
  <si>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</si>
  <si>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</si>
  <si>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</si>
  <si>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</si>
  <si>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</si>
  <si>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</si>
  <si>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</si>
  <si>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</si>
  <si>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</si>
  <si>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</si>
  <si>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</si>
  <si>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</si>
  <si>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</si>
  <si>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</si>
  <si>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</si>
  <si>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</si>
  <si>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</si>
  <si>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</si>
  <si>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</si>
  <si>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</si>
  <si>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</si>
  <si>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</si>
  <si>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</si>
  <si>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</si>
  <si>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</si>
  <si>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</si>
  <si>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</si>
  <si>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</si>
  <si>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</si>
  <si>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</si>
  <si>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</si>
  <si>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</si>
  <si>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</si>
  <si>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</si>
  <si>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</si>
  <si>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</si>
  <si>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</si>
  <si>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</si>
  <si>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</si>
  <si>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</si>
  <si>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</si>
  <si>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</si>
  <si>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</si>
  <si>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</si>
  <si>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</si>
  <si>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</si>
  <si>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</si>
  <si>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</si>
  <si>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</si>
  <si>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</si>
  <si>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</si>
  <si>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</si>
  <si>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</si>
  <si>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</si>
  <si>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</si>
  <si>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</si>
  <si>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</si>
  <si>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</si>
  <si>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</si>
  <si>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</si>
  <si>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</si>
  <si>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</si>
  <si>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</si>
  <si>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</si>
  <si>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</si>
  <si>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</si>
  <si>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</si>
  <si>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</si>
  <si>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</si>
  <si>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</si>
  <si>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</si>
  <si>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</si>
  <si>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</si>
  <si>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</si>
  <si>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</si>
  <si>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</si>
  <si>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</si>
  <si>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</si>
  <si>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</si>
  <si>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</si>
  <si>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</si>
  <si>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</si>
  <si>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</si>
  <si>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</si>
  <si>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</si>
  <si>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</si>
  <si>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</si>
  <si>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</si>
  <si>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</si>
  <si>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</si>
  <si>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</si>
  <si>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</si>
  <si>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</si>
  <si>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</si>
  <si>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</si>
  <si>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</si>
  <si>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</si>
  <si>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</si>
  <si>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</si>
  <si>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</si>
  <si>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</si>
  <si>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</si>
  <si>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</si>
  <si>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</si>
  <si>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</si>
  <si>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</si>
  <si>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</si>
  <si>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</si>
  <si>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</si>
  <si>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</si>
  <si>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</si>
  <si>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</si>
  <si>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</si>
  <si>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</si>
  <si>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</si>
  <si>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</si>
  <si>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</si>
  <si>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</si>
  <si>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</si>
  <si>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</si>
  <si>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</si>
  <si>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</si>
  <si>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</si>
  <si>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</si>
  <si>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</si>
  <si>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</si>
  <si>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</si>
  <si>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</si>
  <si>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</si>
  <si>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</si>
  <si>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</si>
  <si>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</si>
  <si>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</si>
  <si>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</si>
  <si>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</si>
  <si>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</si>
  <si>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</si>
  <si>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</si>
  <si>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</si>
  <si>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</si>
  <si>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</si>
  <si>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</si>
  <si>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</si>
  <si>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</si>
  <si>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</si>
  <si>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</si>
  <si>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</si>
  <si>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</si>
  <si>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</si>
  <si>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</si>
  <si>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</si>
  <si>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</si>
  <si>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</si>
  <si>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</si>
  <si>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</si>
  <si>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</si>
  <si>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</si>
  <si>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</si>
  <si>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</si>
  <si>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</si>
  <si>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</si>
  <si>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</si>
  <si>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</si>
  <si>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</si>
  <si>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</si>
  <si>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</si>
  <si>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</si>
  <si>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</si>
  <si>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</si>
  <si>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</si>
  <si>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</si>
  <si>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</si>
  <si>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</si>
  <si>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</si>
  <si>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</si>
  <si>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</si>
  <si>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</si>
  <si>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</si>
  <si>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</si>
  <si>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</si>
  <si>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</si>
  <si>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</si>
  <si>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</si>
  <si>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</si>
  <si>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</si>
  <si>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</si>
  <si>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</si>
  <si>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</si>
  <si>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</si>
  <si>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</si>
  <si>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</si>
  <si>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</si>
  <si>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</si>
  <si>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</si>
  <si>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</si>
  <si>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</si>
  <si>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</si>
  <si>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</si>
  <si>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</si>
  <si>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</si>
  <si>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</si>
  <si>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</si>
  <si>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</si>
  <si>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</si>
  <si>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</si>
  <si>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</si>
  <si>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</si>
  <si>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</si>
  <si>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</si>
  <si>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</si>
  <si>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</si>
  <si>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</si>
  <si>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</si>
  <si>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</si>
  <si>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</si>
  <si>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</si>
  <si>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</si>
  <si>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</si>
  <si>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</si>
  <si>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</si>
  <si>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</si>
  <si>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</si>
  <si>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</si>
  <si>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</si>
  <si>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</si>
  <si>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</si>
  <si>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</si>
  <si>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</si>
  <si>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</si>
  <si>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</si>
  <si>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</si>
  <si>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</si>
  <si>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</si>
  <si>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</si>
  <si>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</si>
  <si>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</si>
  <si>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</si>
  <si>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</si>
  <si>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</si>
  <si>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</si>
  <si>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</si>
  <si>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</si>
  <si>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</si>
  <si>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</si>
  <si>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</si>
  <si>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</si>
  <si>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</si>
  <si>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</si>
  <si>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</si>
  <si>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</si>
  <si>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</si>
  <si>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</si>
  <si>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</si>
  <si>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</si>
  <si>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</si>
  <si>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</si>
  <si>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</si>
  <si>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</si>
  <si>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</si>
  <si>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</si>
  <si>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</si>
  <si>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</si>
  <si>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</si>
  <si>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</si>
  <si>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</si>
  <si>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</si>
  <si>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</si>
  <si>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</si>
  <si>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</si>
  <si>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</si>
  <si>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</si>
  <si>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</si>
  <si>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</si>
  <si>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</si>
  <si>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</si>
  <si>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</si>
  <si>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</si>
  <si>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</si>
  <si>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</si>
  <si>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</si>
  <si>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</si>
  <si>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</si>
  <si>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</si>
  <si>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</si>
  <si>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</si>
  <si>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</si>
  <si>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</si>
  <si>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</si>
  <si>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</si>
  <si>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</si>
  <si>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</si>
  <si>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</si>
  <si>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</si>
  <si>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</si>
  <si>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</si>
  <si>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</si>
  <si>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</si>
  <si>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</si>
  <si>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</si>
  <si>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</si>
  <si>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</si>
  <si>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</si>
  <si>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</si>
  <si>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</si>
  <si>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</si>
  <si>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</si>
  <si>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</si>
  <si>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</si>
  <si>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</si>
  <si>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</si>
  <si>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</si>
  <si>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</si>
  <si>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</si>
  <si>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</si>
  <si>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</si>
  <si>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</si>
  <si>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</si>
  <si>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</si>
  <si>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</si>
  <si>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</si>
  <si>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</si>
  <si>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</si>
  <si>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</si>
  <si>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</si>
  <si>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</si>
  <si>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</si>
  <si>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</si>
  <si>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</si>
  <si>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</si>
  <si>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</si>
  <si>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</si>
  <si>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</si>
  <si>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</si>
  <si>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</si>
  <si>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</si>
  <si>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</si>
  <si>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</si>
  <si>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</si>
  <si>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</si>
  <si>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</si>
  <si>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</si>
  <si>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</si>
  <si>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</si>
  <si>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</si>
  <si>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</si>
  <si>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</si>
  <si>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</si>
  <si>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</si>
  <si>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</si>
  <si>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</si>
  <si>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</si>
  <si>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</si>
  <si>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</si>
  <si>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</si>
  <si>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</si>
  <si>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</si>
  <si>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</si>
  <si>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</si>
  <si>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</si>
  <si>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</si>
  <si>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</si>
  <si>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</si>
  <si>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</si>
  <si>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</si>
  <si>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</si>
  <si>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</si>
  <si>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</si>
  <si>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</si>
  <si>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</si>
  <si>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</si>
  <si>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</si>
  <si>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</si>
  <si>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</si>
  <si>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</si>
  <si>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</si>
  <si>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</si>
  <si>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</si>
  <si>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</si>
  <si>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</si>
  <si>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</si>
  <si>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</si>
  <si>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</si>
  <si>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</si>
  <si>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</si>
  <si>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</si>
  <si>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</si>
  <si>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</si>
  <si>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</si>
  <si>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</si>
  <si>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</si>
  <si>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</si>
  <si>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</si>
  <si>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</si>
  <si>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</si>
  <si>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</si>
  <si>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</si>
  <si>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</si>
  <si>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</si>
  <si>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</si>
  <si>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</si>
  <si>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</si>
  <si>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</si>
  <si>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</si>
  <si>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</si>
  <si>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</si>
  <si>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</si>
  <si>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</si>
  <si>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</si>
  <si>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</si>
  <si>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</si>
  <si>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</si>
  <si>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</si>
  <si>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</si>
  <si>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</si>
  <si>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</si>
  <si>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</si>
  <si>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</si>
  <si>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</si>
  <si>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</si>
  <si>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</si>
  <si>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</si>
  <si>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</si>
  <si>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</si>
  <si>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</si>
  <si>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</si>
  <si>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</si>
  <si>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</si>
  <si>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</si>
  <si>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</si>
  <si>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</si>
  <si>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</si>
  <si>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</si>
  <si>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</si>
  <si>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</si>
  <si>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</si>
  <si>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</si>
  <si>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</si>
  <si>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</si>
  <si>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</si>
  <si>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</si>
  <si>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</si>
  <si>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</si>
  <si>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</si>
  <si>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</si>
  <si>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</si>
  <si>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</si>
  <si>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</si>
  <si>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</si>
  <si>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</si>
  <si>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</si>
  <si>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</si>
  <si>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</si>
  <si>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</si>
  <si>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</si>
  <si>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</si>
  <si>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</si>
  <si>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</si>
  <si>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</si>
  <si>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</si>
  <si>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</si>
  <si>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</si>
  <si>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</si>
  <si>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</si>
  <si>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</si>
  <si>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</si>
  <si>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</si>
  <si>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</si>
  <si>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</si>
  <si>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</si>
  <si>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</si>
  <si>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</si>
  <si>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</si>
  <si>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</si>
  <si>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</si>
  <si>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</si>
  <si>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</si>
  <si>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</si>
  <si>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</si>
  <si>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</si>
  <si>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</si>
  <si>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</si>
  <si>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</si>
  <si>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</si>
  <si>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</si>
  <si>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</si>
  <si>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</si>
  <si>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</si>
  <si>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</si>
  <si>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</si>
  <si>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</si>
  <si>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</si>
  <si>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</si>
  <si>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</si>
  <si>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</si>
  <si>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</si>
  <si>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</si>
  <si>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</si>
  <si>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</si>
  <si>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</si>
  <si>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</si>
  <si>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</si>
  <si>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</si>
  <si>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</si>
  <si>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</si>
  <si>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</si>
  <si>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</si>
  <si>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</si>
  <si>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</si>
  <si>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</si>
  <si>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</si>
  <si>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</si>
  <si>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</si>
  <si>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</si>
  <si>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</si>
  <si>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</si>
  <si>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</si>
  <si>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</si>
  <si>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</si>
  <si>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</si>
  <si>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</si>
  <si>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</si>
  <si>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</si>
  <si>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</si>
  <si>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</si>
  <si>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</si>
  <si>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</si>
  <si>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</si>
  <si>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</si>
  <si>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</si>
  <si>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</si>
  <si>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</si>
  <si>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</si>
  <si>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</si>
  <si>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</si>
  <si>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</si>
  <si>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</si>
  <si>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</si>
  <si>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</si>
  <si>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</si>
  <si>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</si>
  <si>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</si>
  <si>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</si>
  <si>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</si>
  <si>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</si>
  <si>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</si>
  <si>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</si>
  <si>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</si>
  <si>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</si>
  <si>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</si>
  <si>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</si>
  <si>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</si>
  <si>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</si>
  <si>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</si>
  <si>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</si>
  <si>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</si>
  <si>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</si>
  <si>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</si>
  <si>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</si>
  <si>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</si>
  <si>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</si>
  <si>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</si>
  <si>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</si>
  <si>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</si>
  <si>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</si>
  <si>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</si>
  <si>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</si>
  <si>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</si>
  <si>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</si>
  <si>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</si>
  <si>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</si>
  <si>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</si>
  <si>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</si>
  <si>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</si>
  <si>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</si>
  <si>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</si>
  <si>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</si>
  <si>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</si>
  <si>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</si>
  <si>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</si>
  <si>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</si>
  <si>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</si>
  <si>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</si>
  <si>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</si>
  <si>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</si>
  <si>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</si>
  <si>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</si>
  <si>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</si>
  <si>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</si>
  <si>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</si>
  <si>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</si>
  <si>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</si>
  <si>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</si>
  <si>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</si>
  <si>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</si>
  <si>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</si>
  <si>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</si>
  <si>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</si>
  <si>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</si>
  <si>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</si>
  <si>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</si>
  <si>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</si>
  <si>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</si>
  <si>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</si>
  <si>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</si>
  <si>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</si>
  <si>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</si>
  <si>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</si>
  <si>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</si>
  <si>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</si>
  <si>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</si>
  <si>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</si>
  <si>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</si>
  <si>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</si>
  <si>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</si>
  <si>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</si>
  <si>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</si>
  <si>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</si>
  <si>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</si>
  <si>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</si>
  <si>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</si>
  <si>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</si>
  <si>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</si>
  <si>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</si>
  <si>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</si>
  <si>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</si>
  <si>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</si>
  <si>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</si>
  <si>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</si>
  <si>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</si>
  <si>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</si>
  <si>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</si>
  <si>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</si>
  <si>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</si>
  <si>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</si>
  <si>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</si>
  <si>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</si>
  <si>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</si>
  <si>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</si>
  <si>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</si>
  <si>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</si>
  <si>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</si>
  <si>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</si>
  <si>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</si>
  <si>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</si>
  <si>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</si>
  <si>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</si>
  <si>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</si>
  <si>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</si>
  <si>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</si>
  <si>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</si>
  <si>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</si>
  <si>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</si>
  <si>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</si>
  <si>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</si>
  <si>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</si>
  <si>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</si>
  <si>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</si>
  <si>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</si>
  <si>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</si>
  <si>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</si>
  <si>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</si>
  <si>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</si>
  <si>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</si>
  <si>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</si>
  <si>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</si>
  <si>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</si>
  <si>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</si>
  <si>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</si>
  <si>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</si>
  <si>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</si>
  <si>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</si>
  <si>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</si>
  <si>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</si>
  <si>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</si>
  <si>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</si>
  <si>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</si>
  <si>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</si>
  <si>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</si>
  <si>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</si>
  <si>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</si>
  <si>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</si>
  <si>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</si>
  <si>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</si>
  <si>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</si>
  <si>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</si>
  <si>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</si>
  <si>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</si>
  <si>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</si>
  <si>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</si>
  <si>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</si>
  <si>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</si>
  <si>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</si>
  <si>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</si>
  <si>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</si>
  <si>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</si>
  <si>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</si>
  <si>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</si>
  <si>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</si>
  <si>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</si>
  <si>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</si>
  <si>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</si>
  <si>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</si>
  <si>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</si>
  <si>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</si>
  <si>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</si>
  <si>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</si>
  <si>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</si>
  <si>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</si>
  <si>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</si>
  <si>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</si>
  <si>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</si>
  <si>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</si>
  <si>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</si>
  <si>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</si>
  <si>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</si>
  <si>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</si>
  <si>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</si>
  <si>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</si>
  <si>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</si>
  <si>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</si>
  <si>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</si>
  <si>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</si>
  <si>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</si>
  <si>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</si>
  <si>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</si>
  <si>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</si>
  <si>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</si>
  <si>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</si>
  <si>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</si>
  <si>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</si>
  <si>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</si>
  <si>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</si>
  <si>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</si>
  <si>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</si>
  <si>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</si>
  <si>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</si>
  <si>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</si>
  <si>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</si>
  <si>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</si>
  <si>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</si>
  <si>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</si>
  <si>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</si>
  <si>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</si>
  <si>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</si>
  <si>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</si>
  <si>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</si>
  <si>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</si>
  <si>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</si>
  <si>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</si>
  <si>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</si>
  <si>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</si>
  <si>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</si>
  <si>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</si>
  <si>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</si>
  <si>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</si>
  <si>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</si>
  <si>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</si>
  <si>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</si>
  <si>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</si>
  <si>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</si>
  <si>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</si>
  <si>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</si>
  <si>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</si>
  <si>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</si>
  <si>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</si>
  <si>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</si>
  <si>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</si>
  <si>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</si>
  <si>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</si>
  <si>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</si>
  <si>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</si>
  <si>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</si>
  <si>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</si>
  <si>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</si>
  <si>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</si>
  <si>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</si>
  <si>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</si>
  <si>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</si>
  <si>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</si>
  <si>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</si>
  <si>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</si>
  <si>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</si>
  <si>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</si>
  <si>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</si>
  <si>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</si>
  <si>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</si>
  <si>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</si>
  <si>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</si>
  <si>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</si>
  <si>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</si>
  <si>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</si>
  <si>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</si>
  <si>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</si>
  <si>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</si>
  <si>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</si>
  <si>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</si>
  <si>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</si>
  <si>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</si>
  <si>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</si>
  <si>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</si>
  <si>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</si>
  <si>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</si>
  <si>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</si>
  <si>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</si>
  <si>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</si>
  <si>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</si>
  <si>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</si>
  <si>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</si>
  <si>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</si>
  <si>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</si>
  <si>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</si>
  <si>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</si>
  <si>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</si>
  <si>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</si>
  <si>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</si>
  <si>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</si>
  <si>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</si>
  <si>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</si>
  <si>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</si>
  <si>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</si>
  <si>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</si>
  <si>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</si>
  <si>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</si>
  <si>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</si>
  <si>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</si>
  <si>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</si>
  <si>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</si>
  <si>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</si>
  <si>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</si>
  <si>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</si>
  <si>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</si>
  <si>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</si>
  <si>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</si>
  <si>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</si>
  <si>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</si>
  <si>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</si>
  <si>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</si>
  <si>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</si>
  <si>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</si>
  <si>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</si>
  <si>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</si>
  <si>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</si>
  <si>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</si>
  <si>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</si>
  <si>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</si>
  <si>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</si>
  <si>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</si>
  <si>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</si>
  <si>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</si>
  <si>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</si>
  <si>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</si>
  <si>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</si>
  <si>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</si>
  <si>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</si>
  <si>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</si>
  <si>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</si>
  <si>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</si>
  <si>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</si>
  <si>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</si>
  <si>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</si>
  <si>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</si>
  <si>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</si>
  <si>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</si>
  <si>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</si>
  <si>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</si>
  <si>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</si>
  <si>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</si>
  <si>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</si>
  <si>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</si>
  <si>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</si>
  <si>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</si>
  <si>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</si>
  <si>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</si>
  <si>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</si>
  <si>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</si>
  <si>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</si>
  <si>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</si>
  <si>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</si>
  <si>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</si>
  <si>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</si>
  <si>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</si>
  <si>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</si>
  <si>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</si>
  <si>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</si>
  <si>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</si>
  <si>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</si>
  <si>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</si>
  <si>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</si>
  <si>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</si>
  <si>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</si>
  <si>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</si>
  <si>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</si>
  <si>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</si>
  <si>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</si>
  <si>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</si>
  <si>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</si>
  <si>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</si>
  <si>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</si>
  <si>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</si>
  <si>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</si>
  <si>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</si>
  <si>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</si>
  <si>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</si>
  <si>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</si>
  <si>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</si>
  <si>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</si>
  <si>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</si>
  <si>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</si>
  <si>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</si>
  <si>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</si>
  <si>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</si>
  <si>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</si>
  <si>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</si>
  <si>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</si>
  <si>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</si>
  <si>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</si>
  <si>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</si>
  <si>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</si>
  <si>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</si>
  <si>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</si>
  <si>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</si>
  <si>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</si>
  <si>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</si>
  <si>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</si>
  <si>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</si>
  <si>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</si>
  <si>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</si>
  <si>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</si>
  <si>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</si>
  <si>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</si>
  <si>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</si>
  <si>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</si>
  <si>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</si>
  <si>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</si>
  <si>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</si>
  <si>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</si>
  <si>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</si>
  <si>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</si>
  <si>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</si>
  <si>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</si>
  <si>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</si>
  <si>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</si>
  <si>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</si>
  <si>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</si>
  <si>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</si>
  <si>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</si>
  <si>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</si>
  <si>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</si>
  <si>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</si>
  <si>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</si>
  <si>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</si>
  <si>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</si>
  <si>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</si>
  <si>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</si>
  <si>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</si>
  <si>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</si>
  <si>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</si>
  <si>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</si>
  <si>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</si>
  <si>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</si>
  <si>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</si>
  <si>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</si>
  <si>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</si>
  <si>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</si>
  <si>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</si>
  <si>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</si>
  <si>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</si>
  <si>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</si>
  <si>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</si>
  <si>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</si>
  <si>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</si>
  <si>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</si>
  <si>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</si>
  <si>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</si>
  <si>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</si>
  <si>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</si>
  <si>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</si>
  <si>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</si>
  <si>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</si>
  <si>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</si>
  <si>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</si>
  <si>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</si>
  <si>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</si>
  <si>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</si>
  <si>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</si>
  <si>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</si>
  <si>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</si>
  <si>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</si>
  <si>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</si>
  <si>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</si>
  <si>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</si>
  <si>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</si>
  <si>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</si>
  <si>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</si>
  <si>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</si>
  <si>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</si>
  <si>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</si>
  <si>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</si>
  <si>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</si>
  <si>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</si>
  <si>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</si>
  <si>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</si>
  <si>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</si>
  <si>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</si>
  <si>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</si>
  <si>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</si>
  <si>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</si>
  <si>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</si>
  <si>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</si>
  <si>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</si>
  <si>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</si>
  <si>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</si>
  <si>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</si>
  <si>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</si>
  <si>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</si>
  <si>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</si>
  <si>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</si>
  <si>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</si>
  <si>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</si>
  <si>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</si>
  <si>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</si>
  <si>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</si>
  <si>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</si>
  <si>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</si>
  <si>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</si>
  <si>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</si>
  <si>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</si>
  <si>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</si>
  <si>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</si>
  <si>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</si>
  <si>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</si>
  <si>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</si>
  <si>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</si>
  <si>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</si>
  <si>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</si>
  <si>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</si>
  <si>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</si>
  <si>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</si>
  <si>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</si>
  <si>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</si>
  <si>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</si>
  <si>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</si>
  <si>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</si>
  <si>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</si>
  <si>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</si>
  <si>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</si>
  <si>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</si>
  <si>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</si>
  <si>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</si>
  <si>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</si>
  <si>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</si>
  <si>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</si>
  <si>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</si>
  <si>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</si>
  <si>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</si>
  <si>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</si>
  <si>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</si>
  <si>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</si>
  <si>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</si>
  <si>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</si>
  <si>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</si>
  <si>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</si>
  <si>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</si>
  <si>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</si>
  <si>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</si>
  <si>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</si>
  <si>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</si>
  <si>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</si>
  <si>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</si>
  <si>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</si>
  <si>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</si>
  <si>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</si>
  <si>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</si>
  <si>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</si>
  <si>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</si>
  <si>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</si>
  <si>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</si>
  <si>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</si>
  <si>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</si>
  <si>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</si>
  <si>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</si>
  <si>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</si>
  <si>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</si>
  <si>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</si>
  <si>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</si>
  <si>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</si>
  <si>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</si>
  <si>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</si>
  <si>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</si>
  <si>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</si>
  <si>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</si>
  <si>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</si>
  <si>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</si>
  <si>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</si>
  <si>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</si>
  <si>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</si>
  <si>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</si>
  <si>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</si>
  <si>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</si>
  <si>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</si>
  <si>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</si>
  <si>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</si>
  <si>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</si>
  <si>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</si>
  <si>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</si>
  <si>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</si>
  <si>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</si>
  <si>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</si>
  <si>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</si>
  <si>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</si>
  <si>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</si>
  <si>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</si>
  <si>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</si>
  <si>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</si>
  <si>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</si>
  <si>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</si>
  <si>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</si>
  <si>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</si>
  <si>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</si>
  <si>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</si>
  <si>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</si>
  <si>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</si>
  <si>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</si>
  <si>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</si>
  <si>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</si>
  <si>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</si>
  <si>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</si>
  <si>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</si>
  <si>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</si>
  <si>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</si>
  <si>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</si>
  <si>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</si>
  <si>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</si>
  <si>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</si>
  <si>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</si>
  <si>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</si>
  <si>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</si>
  <si>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</si>
  <si>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</si>
  <si>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</si>
  <si>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</si>
  <si>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</si>
  <si>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</si>
  <si>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</si>
  <si>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</si>
  <si>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</si>
  <si>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</si>
  <si>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</si>
  <si>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</si>
  <si>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</si>
  <si>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</si>
  <si>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</si>
  <si>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</si>
  <si>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</si>
  <si>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</si>
  <si>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</si>
  <si>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</si>
  <si>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</si>
  <si>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</si>
  <si>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</si>
  <si>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</si>
  <si>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</si>
  <si>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</si>
  <si>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</si>
  <si>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</si>
  <si>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</si>
  <si>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</si>
  <si>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</si>
  <si>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</si>
  <si>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</si>
  <si>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</si>
  <si>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</si>
  <si>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</si>
  <si>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</si>
  <si>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</si>
  <si>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</si>
  <si>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</si>
  <si>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</si>
  <si>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</si>
  <si>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</si>
  <si>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</si>
  <si>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</si>
  <si>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</si>
  <si>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</si>
  <si>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</si>
  <si>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</si>
  <si>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</si>
  <si>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</si>
  <si>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</si>
  <si>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</si>
  <si>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</si>
  <si>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</si>
  <si>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</si>
  <si>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</si>
  <si>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</si>
  <si>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</si>
  <si>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</si>
  <si>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</si>
  <si>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</si>
  <si>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</si>
  <si>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</si>
  <si>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</si>
  <si>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</si>
  <si>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</si>
  <si>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</si>
  <si>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</si>
  <si>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</si>
  <si>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</si>
  <si>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</si>
  <si>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</si>
  <si>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</si>
  <si>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</si>
  <si>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</si>
  <si>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</si>
  <si>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</si>
  <si>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</si>
  <si>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</si>
  <si>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</si>
  <si>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</si>
  <si>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</si>
  <si>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</si>
  <si>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</si>
  <si>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</si>
  <si>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</si>
  <si>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</si>
  <si>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</si>
  <si>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</si>
  <si>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</si>
  <si>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</si>
  <si>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</si>
  <si>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</si>
  <si>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</si>
  <si>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</si>
  <si>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</si>
  <si>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</si>
  <si>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</si>
  <si>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</si>
  <si>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</si>
  <si>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</si>
  <si>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</si>
  <si>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</si>
  <si>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</si>
  <si>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</si>
  <si>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</si>
  <si>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</si>
  <si>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</si>
  <si>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</si>
  <si>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</si>
  <si>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</si>
  <si>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</si>
  <si>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</si>
  <si>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</si>
  <si>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</si>
  <si>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</si>
  <si>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</si>
  <si>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</si>
  <si>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</si>
  <si>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</si>
  <si>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</si>
  <si>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</si>
  <si>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</si>
  <si>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</si>
  <si>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</si>
  <si>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</si>
  <si>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</si>
  <si>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</si>
  <si>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</si>
  <si>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</si>
  <si>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</si>
  <si>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</si>
  <si>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</si>
  <si>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</si>
  <si>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</si>
  <si>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</si>
  <si>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</si>
  <si>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</si>
  <si>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</si>
  <si>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</si>
  <si>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</si>
  <si>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</si>
  <si>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</si>
  <si>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</si>
  <si>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</si>
  <si>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</si>
  <si>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</si>
  <si>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</si>
  <si>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</si>
  <si>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</si>
  <si>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</si>
  <si>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</si>
  <si>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</si>
  <si>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</si>
  <si>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</si>
  <si>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</si>
  <si>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</si>
  <si>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</si>
  <si>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</si>
  <si>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</si>
  <si>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</si>
  <si>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</si>
  <si>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</si>
  <si>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</si>
  <si>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</si>
  <si>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</si>
  <si>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</si>
  <si>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</si>
  <si>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</si>
  <si>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</si>
  <si>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</si>
  <si>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</si>
  <si>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</si>
  <si>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</si>
  <si>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</si>
  <si>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</si>
  <si>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</si>
  <si>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</si>
  <si>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</si>
  <si>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</si>
  <si>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</si>
  <si>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</si>
  <si>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</si>
  <si>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</si>
  <si>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</si>
  <si>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</si>
  <si>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</si>
  <si>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</si>
  <si>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</si>
  <si>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</si>
  <si>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</si>
  <si>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</si>
  <si>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</si>
  <si>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</si>
  <si>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</si>
  <si>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</si>
  <si>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</si>
  <si>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</si>
  <si>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</si>
  <si>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</si>
  <si>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</si>
  <si>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</si>
  <si>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</si>
  <si>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</si>
  <si>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</si>
  <si>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</si>
  <si>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</si>
  <si>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</si>
  <si>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</si>
  <si>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</si>
  <si>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</si>
  <si>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</si>
  <si>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</si>
  <si>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</si>
  <si>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</si>
  <si>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</si>
  <si>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</si>
  <si>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</si>
  <si>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</si>
  <si>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</si>
  <si>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</si>
  <si>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</si>
  <si>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</si>
  <si>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</si>
  <si>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</si>
  <si>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</si>
  <si>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</si>
  <si>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</si>
  <si>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</si>
  <si>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</si>
  <si>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</si>
  <si>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</si>
  <si>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</si>
  <si>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</si>
  <si>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</si>
  <si>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</si>
  <si>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</si>
  <si>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</si>
  <si>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</si>
  <si>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</si>
  <si>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</si>
  <si>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</si>
  <si>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</si>
  <si>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</si>
  <si>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</si>
  <si>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</si>
  <si>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</si>
  <si>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</si>
  <si>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</si>
  <si>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</si>
  <si>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</si>
  <si>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</si>
  <si>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</si>
  <si>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</si>
  <si>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</si>
  <si>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</si>
  <si>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</si>
  <si>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</si>
  <si>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</si>
  <si>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</si>
  <si>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</si>
  <si>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</si>
  <si>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</si>
  <si>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</si>
  <si>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</si>
  <si>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</si>
  <si>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</si>
  <si>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</si>
  <si>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</si>
  <si>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</si>
  <si>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</si>
  <si>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</si>
  <si>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</si>
  <si>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</si>
  <si>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</si>
  <si>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</si>
  <si>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</si>
  <si>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</si>
  <si>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</si>
  <si>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</si>
  <si>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</si>
  <si>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</si>
  <si>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</si>
  <si>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</si>
  <si>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</si>
  <si>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</si>
  <si>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</si>
  <si>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</si>
  <si>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</si>
  <si>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</si>
  <si>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</si>
  <si>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</si>
  <si>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</si>
  <si>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</si>
  <si>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</si>
  <si>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</si>
  <si>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</si>
  <si>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</si>
  <si>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</si>
  <si>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</si>
  <si>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</si>
  <si>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</si>
  <si>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</si>
  <si>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</si>
  <si>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</si>
  <si>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</si>
  <si>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</si>
  <si>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</si>
  <si>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</si>
  <si>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</si>
  <si>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</si>
  <si>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</si>
  <si>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</si>
  <si>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</si>
  <si>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</si>
  <si>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</si>
  <si>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</si>
  <si>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</si>
  <si>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</si>
  <si>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</si>
  <si>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</si>
  <si>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</si>
  <si>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</si>
  <si>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</si>
  <si>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</si>
  <si>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</si>
  <si>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</si>
  <si>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</si>
  <si>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</si>
  <si>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</si>
  <si>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</si>
  <si>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</si>
  <si>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</si>
  <si>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</si>
  <si>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</si>
  <si>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</si>
  <si>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</si>
  <si>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</si>
  <si>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</si>
  <si>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</si>
  <si>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</si>
  <si>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</si>
  <si>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</si>
  <si>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</si>
  <si>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</si>
  <si>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</si>
  <si>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</si>
  <si>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</si>
  <si>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</si>
  <si>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</si>
  <si>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</si>
  <si>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</si>
  <si>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</si>
  <si>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</si>
  <si>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</si>
  <si>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</si>
  <si>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</si>
  <si>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</si>
  <si>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</si>
  <si>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</si>
  <si>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</si>
  <si>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</si>
  <si>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</si>
  <si>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</si>
  <si>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</si>
  <si>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</si>
  <si>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</si>
  <si>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</si>
  <si>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</si>
  <si>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</si>
  <si>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</si>
  <si>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</si>
  <si>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</si>
  <si>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</si>
  <si>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</si>
  <si>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</si>
  <si>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</si>
  <si>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</si>
  <si>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</si>
  <si>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</si>
  <si>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</si>
  <si>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</si>
  <si>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</si>
  <si>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</si>
  <si>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</si>
  <si>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</si>
  <si>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</si>
  <si>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</si>
  <si>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</si>
  <si>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</si>
  <si>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</si>
  <si>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</si>
  <si>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</si>
  <si>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</si>
  <si>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</si>
  <si>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</si>
  <si>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</si>
  <si>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</si>
  <si>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</si>
  <si>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</si>
  <si>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</si>
  <si>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</si>
  <si>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</si>
  <si>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</si>
  <si>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</si>
  <si>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</si>
  <si>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</si>
  <si>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</si>
  <si>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</si>
  <si>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</si>
  <si>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</si>
  <si>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</si>
  <si>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</si>
  <si>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</si>
  <si>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</si>
  <si>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</si>
  <si>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</si>
  <si>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</si>
  <si>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</si>
  <si>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</si>
  <si>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</si>
  <si>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</si>
  <si>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</si>
  <si>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</si>
  <si>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</si>
  <si>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</si>
  <si>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</si>
  <si>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</si>
  <si>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</si>
  <si>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</si>
  <si>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</si>
  <si>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</si>
  <si>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</si>
  <si>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</si>
  <si>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</si>
  <si>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</si>
  <si>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</si>
  <si>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</si>
  <si>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</si>
  <si>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</si>
  <si>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</si>
  <si>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</si>
  <si>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</si>
  <si>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</si>
  <si>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</si>
  <si>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</si>
  <si>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</si>
  <si>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</si>
  <si>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</si>
  <si>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</si>
  <si>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</si>
  <si>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</si>
  <si>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</si>
  <si>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</si>
  <si>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</si>
  <si>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</si>
  <si>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</si>
  <si>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</si>
  <si>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</si>
  <si>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</si>
  <si>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</si>
  <si>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</si>
  <si>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</si>
  <si>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</si>
  <si>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</si>
  <si>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</si>
  <si>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</si>
  <si>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</si>
  <si>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</si>
  <si>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</si>
  <si>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</si>
  <si>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</si>
  <si>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</si>
  <si>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</si>
  <si>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</si>
  <si>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</si>
  <si>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</si>
  <si>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</si>
  <si>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</si>
  <si>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</si>
  <si>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</si>
  <si>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</si>
  <si>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</si>
  <si>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</si>
  <si>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</si>
  <si>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</si>
  <si>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</si>
  <si>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</si>
  <si>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</si>
  <si>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</si>
  <si>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</si>
  <si>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</si>
  <si>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</si>
  <si>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</si>
  <si>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</si>
  <si>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</si>
  <si>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</si>
  <si>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</si>
  <si>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</si>
  <si>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</si>
  <si>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</si>
  <si>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</si>
  <si>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</si>
  <si>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</si>
  <si>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</si>
  <si>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</si>
  <si>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</si>
  <si>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</si>
  <si>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</si>
  <si>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</si>
  <si>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</si>
  <si>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</si>
  <si>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</si>
  <si>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</si>
  <si>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</si>
  <si>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</si>
  <si>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</si>
  <si>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</si>
  <si>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</si>
  <si>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</si>
  <si>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</si>
  <si>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</si>
  <si>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</si>
  <si>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</si>
  <si>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</si>
  <si>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</si>
  <si>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</si>
  <si>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</si>
  <si>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</si>
  <si>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</si>
  <si>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</si>
  <si>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</si>
  <si>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</si>
  <si>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</si>
  <si>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</si>
  <si>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</si>
  <si>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</si>
  <si>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</si>
  <si>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</si>
  <si>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</si>
  <si>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</si>
  <si>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</si>
  <si>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</si>
  <si>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</si>
  <si>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</si>
  <si>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</si>
  <si>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</si>
  <si>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</si>
  <si>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</si>
  <si>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</si>
  <si>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</si>
  <si>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</si>
  <si>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</si>
  <si>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</si>
  <si>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</si>
  <si>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</si>
  <si>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</si>
  <si>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</si>
  <si>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</si>
  <si>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</si>
  <si>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</si>
  <si>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</si>
  <si>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</si>
  <si>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</si>
  <si>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</si>
  <si>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</si>
  <si>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</si>
  <si>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</si>
  <si>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</si>
  <si>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</si>
  <si>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</si>
  <si>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</si>
  <si>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</si>
  <si>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</si>
  <si>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</si>
  <si>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</si>
  <si>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</si>
  <si>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</si>
  <si>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</si>
  <si>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</si>
  <si>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</si>
  <si>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</si>
  <si>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</si>
  <si>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</si>
  <si>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</si>
  <si>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</si>
  <si>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</si>
  <si>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</si>
  <si>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</si>
  <si>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</si>
  <si>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</si>
  <si>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</si>
  <si>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</si>
  <si>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</si>
  <si>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</si>
  <si>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</si>
  <si>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</si>
  <si>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</si>
  <si>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</si>
  <si>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</si>
  <si>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</si>
  <si>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</si>
  <si>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</si>
  <si>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</si>
  <si>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</si>
  <si>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</si>
  <si>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</si>
  <si>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</si>
  <si>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</si>
  <si>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</si>
  <si>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</si>
  <si>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</si>
  <si>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</si>
  <si>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</si>
  <si>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</si>
  <si>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</si>
  <si>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</si>
  <si>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</si>
  <si>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</si>
  <si>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</si>
  <si>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</si>
  <si>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</si>
  <si>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</si>
  <si>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</si>
  <si>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</si>
  <si>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</si>
  <si>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</si>
  <si>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</si>
  <si>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</si>
  <si>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</si>
  <si>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</si>
  <si>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</si>
  <si>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</si>
  <si>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</si>
  <si>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</si>
  <si>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</si>
  <si>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</si>
  <si>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</si>
  <si>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</si>
  <si>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</si>
  <si>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</si>
  <si>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</si>
  <si>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</si>
  <si>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</si>
  <si>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</si>
  <si>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</si>
  <si>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</si>
  <si>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</si>
  <si>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</si>
  <si>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</si>
  <si>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</si>
  <si>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</si>
  <si>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</si>
  <si>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</si>
  <si>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</si>
  <si>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</si>
  <si>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</si>
  <si>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</si>
  <si>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</si>
  <si>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</si>
  <si>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</si>
  <si>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</si>
  <si>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</si>
  <si>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</si>
  <si>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</si>
  <si>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</si>
  <si>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</si>
  <si>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</si>
  <si>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</si>
  <si>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</si>
  <si>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</si>
  <si>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</si>
  <si>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</si>
  <si>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</si>
  <si>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</si>
  <si>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</si>
  <si>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</si>
  <si>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</si>
  <si>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</si>
  <si>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</si>
  <si>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</si>
  <si>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</si>
  <si>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</si>
  <si>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</si>
  <si>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</si>
  <si>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</si>
  <si>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</si>
  <si>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</si>
  <si>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</si>
  <si>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</si>
  <si>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</si>
  <si>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</si>
  <si>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</si>
  <si>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</si>
  <si>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</si>
  <si>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</si>
  <si>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</si>
  <si>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</si>
  <si>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</si>
  <si>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</si>
  <si>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</si>
  <si>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</si>
  <si>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</si>
  <si>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</si>
  <si>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</si>
  <si>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</si>
  <si>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</si>
  <si>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</si>
  <si>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</si>
  <si>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</si>
  <si>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</si>
  <si>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</si>
  <si>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</si>
  <si>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</si>
  <si>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</si>
  <si>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</si>
  <si>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</si>
  <si>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</si>
  <si>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</si>
  <si>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</si>
  <si>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</si>
  <si>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</si>
  <si>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</si>
  <si>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</si>
  <si>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</si>
  <si>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</si>
  <si>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</si>
  <si>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</si>
  <si>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</si>
  <si>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</si>
  <si>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</si>
  <si>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</si>
  <si>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</si>
  <si>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</si>
  <si>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</si>
  <si>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</si>
  <si>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</si>
  <si>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</si>
  <si>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</si>
  <si>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</si>
  <si>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</si>
  <si>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</si>
  <si>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</si>
  <si>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</si>
  <si>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</si>
  <si>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</si>
  <si>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</si>
  <si>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</si>
  <si>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</si>
  <si>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</si>
  <si>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</si>
  <si>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</si>
  <si>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</si>
  <si>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</si>
  <si>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</si>
  <si>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</si>
  <si>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</si>
  <si>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</si>
  <si>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</si>
  <si>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</si>
  <si>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</si>
  <si>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</si>
  <si>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</si>
  <si>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</si>
  <si>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</si>
  <si>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</si>
  <si>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</si>
  <si>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</si>
  <si>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</si>
  <si>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</si>
  <si>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</si>
  <si>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</si>
  <si>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</si>
  <si>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</si>
  <si>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</si>
  <si>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</si>
  <si>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</si>
  <si>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</si>
  <si>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</si>
  <si>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</si>
  <si>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</si>
  <si>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</si>
  <si>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</si>
  <si>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</si>
  <si>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</si>
  <si>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</si>
  <si>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</si>
  <si>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</si>
  <si>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</si>
  <si>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</si>
  <si>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</si>
  <si>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</si>
  <si>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</si>
  <si>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</si>
  <si>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</si>
  <si>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</si>
  <si>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</si>
  <si>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</si>
  <si>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</si>
  <si>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</si>
  <si>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</si>
  <si>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</si>
  <si>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</si>
  <si>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</si>
  <si>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</si>
  <si>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</si>
  <si>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</si>
  <si>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</si>
  <si>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</si>
  <si>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</si>
  <si>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</si>
  <si>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</si>
  <si>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</si>
  <si>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</si>
  <si>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</si>
  <si>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</si>
  <si>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</si>
  <si>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</si>
  <si>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</si>
  <si>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</si>
  <si>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</si>
  <si>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</si>
  <si>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</si>
  <si>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</si>
  <si>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</si>
  <si>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</si>
  <si>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</si>
  <si>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</si>
  <si>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</si>
  <si>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</si>
  <si>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</si>
  <si>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</si>
  <si>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</si>
  <si>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</si>
  <si>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</si>
  <si>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</si>
  <si>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</si>
  <si>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</si>
  <si>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</si>
  <si>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</si>
  <si>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</si>
  <si>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</si>
  <si>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</si>
  <si>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</si>
  <si>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</si>
  <si>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</si>
  <si>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</si>
  <si>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</si>
  <si>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</si>
  <si>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</si>
  <si>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</si>
  <si>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</si>
  <si>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</si>
  <si>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</si>
  <si>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</si>
  <si>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</si>
  <si>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</si>
  <si>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</si>
  <si>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</si>
  <si>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</si>
  <si>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</si>
  <si>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</si>
  <si>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</si>
  <si>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</si>
  <si>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</si>
  <si>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</si>
  <si>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</si>
  <si>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</si>
  <si>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</si>
  <si>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</si>
  <si>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</si>
  <si>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</si>
  <si>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</si>
  <si>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</si>
  <si>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</si>
  <si>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</si>
  <si>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</si>
  <si>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</si>
  <si>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</si>
  <si>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</si>
  <si>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</si>
  <si>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</si>
  <si>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</si>
  <si>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</si>
  <si>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</si>
  <si>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</si>
  <si>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</si>
  <si>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</si>
  <si>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</si>
  <si>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</si>
  <si>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</si>
  <si>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</si>
  <si>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</si>
  <si>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</si>
  <si>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</si>
  <si>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</si>
  <si>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</si>
  <si>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</si>
  <si>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</si>
  <si>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</si>
  <si>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</si>
  <si>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</si>
  <si>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</si>
  <si>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</si>
  <si>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</si>
  <si>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</si>
  <si>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</si>
  <si>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</si>
  <si>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</si>
  <si>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</si>
  <si>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</si>
  <si>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</si>
  <si>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</si>
  <si>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</si>
  <si>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</si>
  <si>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</si>
  <si>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</si>
  <si>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</si>
  <si>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</si>
  <si>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</si>
  <si>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</si>
  <si>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</si>
  <si>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</si>
  <si>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</si>
  <si>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</si>
  <si>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</si>
  <si>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</si>
  <si>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</si>
  <si>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</si>
  <si>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</si>
  <si>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</si>
  <si>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</si>
  <si>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</si>
  <si>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</si>
  <si>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</si>
  <si>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</si>
  <si>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</si>
  <si>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</si>
  <si>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</si>
  <si>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</si>
  <si>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</si>
  <si>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</si>
  <si>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</si>
  <si>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</si>
  <si>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</si>
  <si>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</si>
  <si>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</si>
  <si>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</si>
  <si>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</si>
  <si>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</si>
  <si>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</si>
  <si>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</si>
  <si>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</si>
  <si>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</si>
  <si>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</si>
  <si>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</si>
  <si>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</si>
  <si>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</si>
  <si>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</si>
  <si>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</si>
  <si>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</si>
  <si>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</si>
  <si>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</si>
  <si>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</si>
  <si>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</si>
  <si>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</si>
  <si>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</si>
  <si>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</si>
  <si>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</si>
  <si>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</si>
  <si>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</si>
  <si>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</si>
  <si>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</si>
  <si>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</si>
  <si>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</si>
  <si>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</si>
  <si>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</si>
  <si>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</si>
  <si>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</si>
  <si>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</si>
  <si>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</si>
  <si>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</si>
  <si>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</si>
  <si>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</si>
  <si>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</si>
  <si>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</si>
  <si>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</si>
  <si>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</si>
  <si>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</si>
  <si>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</si>
  <si>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</si>
  <si>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</si>
  <si>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</si>
  <si>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</si>
  <si>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</si>
  <si>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</si>
  <si>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</si>
  <si>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</si>
  <si>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</si>
  <si>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</si>
  <si>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</si>
  <si>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</si>
  <si>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</si>
  <si>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</si>
  <si>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</si>
  <si>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</si>
  <si>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</si>
  <si>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</si>
  <si>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</si>
  <si>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</si>
  <si>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</si>
  <si>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</si>
  <si>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</si>
  <si>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</si>
  <si>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</si>
  <si>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</si>
  <si>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</si>
  <si>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</si>
  <si>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</si>
  <si>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</si>
  <si>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</si>
  <si>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</si>
  <si>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</si>
  <si>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</si>
  <si>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</si>
  <si>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</si>
  <si>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</si>
  <si>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</si>
  <si>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</si>
  <si>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</si>
  <si>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</si>
  <si>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</si>
  <si>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</si>
  <si>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</si>
  <si>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</si>
  <si>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</si>
  <si>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</si>
  <si>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</si>
  <si>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</si>
  <si>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</si>
  <si>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</si>
  <si>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</si>
  <si>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</si>
  <si>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</si>
  <si>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</si>
  <si>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</si>
  <si>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</si>
  <si>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</si>
  <si>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</si>
  <si>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</si>
  <si>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</si>
  <si>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</si>
  <si>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</si>
  <si>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</si>
  <si>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</si>
  <si>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</si>
  <si>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</si>
  <si>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</si>
  <si>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</si>
  <si>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</si>
  <si>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</si>
  <si>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</si>
  <si>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</si>
  <si>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</si>
  <si>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</si>
  <si>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</si>
  <si>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</si>
  <si>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</si>
  <si>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</si>
  <si>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</si>
  <si>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</si>
  <si>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</si>
  <si>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</si>
  <si>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</si>
  <si>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</si>
  <si>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</si>
  <si>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</si>
  <si>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</si>
  <si>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</si>
  <si>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</si>
  <si>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</si>
  <si>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</si>
  <si>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</si>
  <si>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</si>
  <si>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</si>
  <si>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</si>
  <si>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</si>
  <si>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</si>
  <si>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</si>
  <si>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</si>
  <si>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</si>
  <si>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</si>
  <si>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</si>
  <si>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</si>
  <si>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</si>
  <si>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</si>
  <si>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</si>
  <si>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</si>
  <si>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</si>
  <si>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</si>
  <si>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</si>
  <si>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</si>
  <si>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</si>
  <si>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</si>
  <si>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</si>
  <si>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</si>
  <si>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</si>
  <si>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</si>
  <si>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</si>
  <si>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</si>
  <si>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</si>
  <si>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</si>
  <si>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</si>
  <si>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</si>
  <si>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</si>
  <si>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</si>
  <si>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</si>
  <si>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</si>
  <si>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</si>
  <si>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</si>
  <si>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</si>
  <si>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</si>
  <si>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</si>
  <si>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</si>
  <si>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</si>
  <si>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</si>
  <si>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</si>
  <si>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</si>
  <si>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</si>
  <si>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</si>
  <si>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</si>
  <si>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</si>
  <si>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</si>
  <si>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</si>
  <si>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</si>
  <si>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</si>
  <si>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</si>
  <si>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</si>
  <si>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</si>
  <si>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</si>
  <si>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</si>
  <si>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</si>
  <si>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</si>
  <si>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</si>
  <si>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</si>
  <si>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</si>
  <si>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</si>
  <si>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</si>
  <si>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</si>
  <si>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</si>
  <si>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</si>
  <si>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</si>
  <si>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</si>
  <si>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</si>
  <si>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</si>
  <si>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</si>
  <si>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</si>
  <si>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</si>
  <si>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</si>
  <si>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</si>
  <si>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</si>
  <si>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</si>
  <si>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</si>
  <si>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</si>
  <si>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</si>
  <si>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</si>
  <si>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</si>
  <si>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</si>
  <si>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</si>
  <si>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</si>
  <si>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</si>
  <si>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</si>
  <si>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</si>
  <si>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</si>
  <si>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</si>
  <si>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</si>
  <si>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</si>
  <si>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</si>
  <si>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</si>
  <si>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</si>
  <si>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</si>
  <si>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</si>
  <si>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</si>
  <si>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</si>
  <si>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</si>
  <si>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</si>
  <si>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</si>
  <si>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</si>
  <si>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</si>
  <si>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</si>
  <si>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</si>
  <si>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</si>
  <si>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</si>
  <si>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</si>
  <si>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</si>
  <si>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</si>
  <si>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</si>
  <si>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</si>
  <si>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</si>
  <si>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</si>
  <si>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</si>
  <si>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</si>
  <si>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</si>
  <si>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</si>
  <si>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</si>
  <si>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</si>
  <si>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</si>
  <si>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</si>
  <si>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</si>
  <si>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</si>
  <si>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</si>
  <si>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</si>
  <si>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</si>
  <si>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</si>
  <si>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</si>
  <si>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</si>
  <si>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</si>
  <si>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</si>
  <si>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</si>
  <si>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</si>
  <si>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</si>
  <si>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</si>
  <si>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</si>
  <si>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</si>
  <si>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</si>
  <si>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</si>
  <si>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</si>
  <si>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</si>
  <si>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</si>
  <si>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</si>
  <si>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</si>
  <si>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</si>
  <si>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</si>
  <si>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</si>
  <si>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</si>
  <si>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</si>
  <si>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</si>
  <si>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</si>
  <si>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</si>
  <si>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</si>
  <si>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</si>
  <si>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</si>
  <si>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</si>
  <si>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</si>
  <si>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</si>
  <si>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</si>
  <si>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</si>
  <si>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</si>
  <si>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</si>
  <si>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</si>
  <si>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</si>
  <si>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</si>
  <si>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</si>
  <si>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</si>
  <si>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</si>
  <si>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</si>
  <si>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</si>
  <si>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</si>
  <si>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</si>
  <si>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</si>
  <si>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</si>
  <si>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</si>
  <si>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</si>
  <si>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</si>
  <si>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</si>
  <si>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</si>
  <si>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</si>
  <si>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</si>
  <si>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</si>
  <si>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</si>
  <si>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</si>
  <si>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</si>
  <si>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</si>
  <si>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</si>
  <si>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</si>
  <si>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</si>
  <si>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</si>
  <si>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</si>
  <si>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</si>
  <si>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</si>
  <si>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</si>
  <si>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</si>
  <si>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</si>
  <si>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</si>
  <si>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</si>
  <si>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</si>
  <si>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</si>
  <si>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</si>
  <si>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</si>
  <si>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</si>
  <si>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</si>
  <si>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</si>
  <si>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</si>
  <si>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</si>
  <si>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</si>
  <si>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</si>
  <si>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</si>
  <si>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</si>
  <si>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</si>
  <si>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</si>
  <si>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</si>
  <si>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</si>
  <si>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</si>
  <si>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</si>
  <si>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</si>
  <si>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</si>
  <si>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</si>
  <si>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</si>
  <si>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</si>
  <si>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</si>
  <si>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</si>
  <si>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</si>
  <si>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</si>
  <si>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</si>
  <si>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</si>
  <si>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</si>
  <si>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</si>
  <si>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</si>
  <si>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</si>
  <si>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</si>
  <si>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</si>
  <si>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</si>
  <si>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</si>
  <si>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</si>
  <si>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</si>
  <si>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</si>
  <si>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</si>
  <si>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</si>
  <si>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</si>
  <si>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</si>
  <si>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</si>
  <si>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</si>
  <si>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</si>
  <si>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</si>
  <si>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</si>
  <si>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</si>
  <si>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</si>
  <si>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</si>
  <si>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</si>
  <si>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</si>
  <si>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</si>
  <si>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</si>
  <si>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</si>
  <si>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</si>
  <si>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</si>
  <si>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</si>
  <si>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</si>
  <si>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</si>
  <si>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</si>
  <si>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</si>
  <si>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</si>
  <si>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</si>
  <si>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</si>
  <si>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</si>
  <si>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</si>
  <si>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</si>
  <si>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</si>
  <si>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</si>
  <si>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</si>
  <si>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</si>
  <si>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</si>
  <si>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</si>
  <si>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</si>
  <si>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</si>
  <si>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</si>
  <si>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</si>
  <si>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</si>
  <si>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</si>
  <si>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</si>
  <si>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</si>
  <si>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</si>
  <si>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</si>
  <si>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</si>
  <si>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</si>
  <si>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</si>
  <si>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</si>
  <si>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</si>
  <si>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</si>
  <si>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</si>
  <si>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</si>
  <si>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</si>
  <si>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</si>
  <si>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</si>
  <si>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</si>
  <si>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</si>
  <si>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</si>
  <si>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</si>
  <si>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</si>
  <si>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</si>
  <si>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</si>
  <si>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</si>
  <si>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</si>
  <si>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</si>
  <si>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</si>
  <si>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</si>
  <si>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</si>
  <si>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</si>
  <si>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</si>
  <si>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</si>
  <si>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</si>
  <si>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</si>
  <si>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</si>
  <si>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</si>
  <si>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</si>
  <si>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</si>
  <si>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</si>
  <si>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</si>
  <si>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</si>
  <si>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</si>
  <si>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</si>
  <si>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</si>
  <si>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</si>
  <si>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</si>
  <si>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</si>
  <si>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</si>
  <si>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</si>
  <si>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</si>
  <si>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</si>
  <si>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</si>
  <si>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</si>
  <si>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</si>
  <si>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</si>
  <si>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</si>
  <si>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</si>
  <si>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</si>
  <si>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</si>
  <si>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</si>
  <si>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</si>
  <si>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</si>
  <si>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</si>
  <si>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</si>
  <si>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</si>
  <si>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</si>
  <si>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</si>
  <si>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</si>
  <si>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</si>
  <si>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</si>
  <si>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</si>
  <si>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</si>
  <si>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</si>
  <si>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</si>
  <si>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</si>
  <si>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</si>
  <si>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</si>
  <si>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</si>
  <si>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</si>
  <si>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</si>
  <si>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</si>
  <si>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</si>
  <si>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</si>
  <si>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</si>
  <si>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</si>
  <si>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</si>
  <si>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</si>
  <si>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</si>
  <si>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</si>
  <si>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</si>
  <si>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</si>
  <si>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</si>
  <si>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</si>
  <si>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</si>
  <si>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</si>
  <si>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</si>
  <si>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</si>
  <si>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</si>
  <si>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</si>
  <si>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</si>
  <si>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</si>
  <si>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</si>
  <si>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</si>
  <si>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</si>
  <si>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</si>
  <si>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</si>
  <si>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</si>
  <si>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</si>
  <si>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</si>
  <si>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</si>
  <si>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</si>
  <si>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</si>
  <si>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</si>
  <si>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</si>
  <si>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</si>
  <si>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</si>
  <si>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</si>
  <si>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</si>
  <si>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</si>
  <si>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</si>
  <si>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</si>
  <si>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</si>
  <si>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</si>
  <si>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</si>
  <si>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</si>
  <si>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</si>
  <si>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</si>
  <si>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</si>
  <si>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</si>
  <si>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</si>
  <si>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</si>
  <si>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</si>
  <si>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</si>
  <si>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</si>
  <si>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</si>
  <si>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</si>
  <si>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</si>
  <si>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</si>
  <si>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</si>
  <si>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</si>
  <si>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</si>
  <si>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</si>
  <si>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</si>
  <si>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</si>
  <si>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</si>
  <si>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</si>
  <si>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</si>
  <si>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</si>
  <si>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</si>
  <si>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</si>
  <si>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</si>
  <si>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</si>
  <si>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</si>
  <si>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</si>
  <si>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</si>
  <si>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</si>
  <si>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</si>
  <si>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</si>
  <si>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</si>
  <si>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</si>
  <si>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</si>
  <si>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</si>
  <si>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</si>
  <si>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</si>
  <si>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</si>
  <si>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</si>
  <si>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</si>
  <si>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</si>
  <si>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</si>
  <si>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</si>
  <si>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</si>
  <si>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</si>
  <si>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</si>
  <si>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</si>
  <si>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</si>
  <si>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</si>
  <si>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</si>
  <si>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</si>
  <si>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</si>
  <si>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</si>
  <si>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</si>
  <si>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</si>
  <si>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</si>
  <si>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</si>
  <si>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</si>
  <si>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</si>
  <si>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</si>
  <si>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</si>
  <si>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</si>
  <si>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</si>
  <si>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</si>
  <si>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</si>
  <si>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</si>
  <si>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</si>
  <si>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</si>
  <si>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</si>
  <si>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</si>
  <si>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</si>
  <si>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</si>
  <si>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</si>
  <si>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</si>
  <si>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</si>
  <si>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</si>
  <si>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</si>
  <si>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</si>
  <si>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</si>
  <si>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</si>
  <si>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</si>
  <si>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</si>
  <si>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</si>
  <si>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</si>
  <si>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</si>
  <si>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</si>
  <si>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</si>
  <si>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</si>
  <si>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</si>
  <si>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</si>
  <si>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</si>
  <si>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</si>
  <si>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</si>
  <si>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</si>
  <si>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</si>
  <si>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</si>
  <si>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</si>
  <si>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</si>
  <si>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</si>
  <si>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</si>
  <si>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</si>
  <si>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</si>
  <si>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</si>
  <si>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</si>
  <si>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</si>
  <si>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</si>
  <si>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</si>
  <si>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</si>
  <si>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</si>
  <si>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</si>
  <si>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</si>
  <si>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</si>
  <si>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</si>
  <si>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</si>
  <si>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</si>
  <si>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</si>
  <si>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</si>
  <si>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</si>
  <si>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</si>
  <si>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</si>
  <si>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</si>
  <si>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</si>
  <si>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</si>
  <si>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</si>
  <si>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</si>
  <si>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</si>
  <si>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</si>
  <si>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</si>
  <si>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</si>
  <si>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</si>
  <si>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</si>
  <si>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</si>
  <si>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</si>
  <si>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</si>
  <si>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</si>
  <si>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</si>
  <si>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</si>
  <si>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</si>
  <si>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</si>
  <si>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</si>
  <si>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</si>
  <si>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</si>
  <si>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</si>
  <si>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</si>
  <si>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</si>
  <si>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</si>
  <si>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</si>
  <si>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</si>
  <si>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</si>
  <si>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</si>
  <si>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</si>
  <si>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</si>
  <si>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</si>
  <si>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</si>
  <si>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</si>
  <si>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</si>
  <si>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</si>
  <si>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</si>
  <si>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</si>
  <si>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</si>
  <si>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</si>
  <si>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</si>
  <si>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</si>
  <si>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</si>
  <si>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</si>
  <si>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</si>
  <si>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</si>
  <si>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</si>
  <si>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</si>
  <si>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</si>
  <si>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</si>
  <si>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</si>
  <si>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</si>
  <si>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</si>
  <si>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</si>
  <si>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</si>
  <si>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</si>
  <si>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</si>
  <si>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</si>
  <si>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</si>
  <si>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</si>
  <si>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</si>
  <si>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</si>
  <si>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</si>
  <si>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</si>
  <si>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</si>
  <si>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</si>
  <si>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</si>
  <si>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</si>
  <si>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</si>
  <si>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</si>
  <si>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</si>
  <si>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</si>
  <si>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</si>
  <si>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</si>
  <si>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</si>
  <si>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</si>
  <si>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</si>
  <si>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</si>
  <si>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</si>
  <si>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</si>
  <si>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</si>
  <si>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</si>
  <si>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</si>
  <si>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</si>
  <si>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</si>
  <si>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</si>
  <si>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</si>
  <si>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</si>
  <si>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</si>
  <si>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</si>
  <si>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</si>
  <si>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</si>
  <si>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</si>
  <si>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</si>
  <si>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</si>
  <si>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</si>
  <si>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</si>
  <si>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</si>
  <si>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</si>
  <si>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</si>
  <si>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</si>
  <si>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</si>
  <si>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</si>
  <si>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</si>
  <si>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</si>
  <si>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</si>
  <si>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</si>
  <si>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</si>
  <si>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</si>
  <si>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</si>
  <si>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</si>
  <si>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</si>
  <si>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</si>
  <si>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</si>
  <si>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</si>
  <si>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</si>
  <si>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</si>
  <si>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</si>
  <si>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</si>
  <si>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</si>
  <si>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</si>
  <si>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</si>
  <si>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</si>
  <si>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</si>
  <si>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</si>
  <si>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</si>
  <si>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</si>
  <si>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</si>
  <si>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</si>
  <si>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</si>
  <si>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</si>
  <si>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</si>
  <si>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</si>
  <si>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</si>
  <si>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</si>
  <si>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</si>
  <si>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</si>
  <si>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</si>
  <si>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</si>
  <si>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</si>
  <si>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</si>
  <si>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</si>
  <si>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</si>
  <si>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</si>
  <si>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</si>
  <si>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</si>
  <si>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</si>
  <si>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</si>
  <si>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</si>
  <si>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</si>
  <si>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</si>
  <si>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</si>
  <si>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</si>
  <si>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</si>
  <si>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</si>
  <si>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</si>
  <si>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</si>
  <si>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</si>
  <si>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</si>
  <si>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</si>
  <si>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</si>
  <si>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</si>
  <si>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</si>
  <si>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</si>
  <si>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</si>
  <si>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</si>
  <si>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</si>
  <si>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</si>
  <si>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</si>
  <si>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</si>
  <si>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</si>
  <si>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</si>
  <si>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</si>
  <si>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</si>
  <si>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</si>
  <si>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</si>
  <si>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</si>
  <si>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</si>
  <si>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</si>
  <si>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</si>
  <si>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</si>
  <si>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</si>
  <si>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</si>
  <si>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</si>
  <si>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</si>
  <si>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</si>
  <si>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</si>
  <si>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</si>
  <si>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</si>
  <si>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</si>
  <si>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</si>
  <si>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</si>
  <si>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</si>
  <si>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</si>
  <si>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</si>
  <si>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</si>
  <si>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</si>
  <si>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</si>
  <si>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</si>
  <si>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</si>
  <si>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</si>
  <si>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</si>
  <si>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</si>
  <si>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</si>
  <si>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</si>
  <si>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</si>
  <si>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</si>
  <si>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</si>
  <si>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</si>
  <si>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</si>
  <si>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</si>
  <si>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</si>
  <si>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</si>
  <si>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</si>
  <si>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</si>
  <si>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</si>
  <si>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</si>
  <si>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</si>
  <si>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</si>
  <si>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</si>
  <si>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</si>
  <si>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</si>
  <si>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</si>
  <si>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</si>
  <si>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</si>
  <si>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</si>
  <si>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</si>
  <si>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</si>
  <si>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</si>
  <si>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</si>
  <si>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</si>
  <si>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</si>
  <si>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</si>
  <si>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</si>
  <si>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</si>
  <si>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</si>
  <si>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</si>
  <si>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</si>
  <si>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</si>
  <si>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</si>
  <si>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</si>
  <si>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</si>
  <si>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</si>
  <si>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</si>
  <si>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</si>
  <si>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</si>
  <si>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</si>
  <si>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</si>
  <si>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</si>
  <si>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</si>
  <si>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</si>
  <si>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</si>
  <si>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</si>
  <si>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</si>
  <si>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</si>
  <si>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</si>
  <si>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</si>
  <si>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</si>
  <si>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</si>
  <si>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</si>
  <si>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</si>
  <si>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</si>
  <si>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</si>
  <si>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</si>
  <si>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</si>
  <si>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</si>
  <si>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</si>
  <si>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</si>
  <si>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</si>
  <si>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</si>
  <si>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</si>
  <si>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</si>
  <si>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</si>
  <si>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</si>
  <si>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</si>
  <si>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</si>
  <si>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</si>
  <si>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</si>
  <si>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</si>
  <si>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</si>
  <si>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</si>
  <si>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</si>
  <si>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</si>
  <si>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</si>
  <si>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</si>
  <si>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</si>
  <si>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</si>
  <si>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</si>
  <si>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</si>
  <si>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</si>
  <si>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</si>
  <si>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</si>
  <si>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</si>
  <si>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</si>
  <si>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</si>
  <si>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</si>
  <si>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</si>
  <si>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</si>
  <si>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</si>
  <si>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</si>
  <si>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</si>
  <si>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</si>
  <si>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</si>
  <si>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</si>
  <si>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</si>
  <si>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</si>
  <si>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</si>
  <si>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</si>
  <si>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</si>
  <si>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</si>
  <si>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</si>
  <si>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</si>
  <si>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</si>
  <si>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</si>
  <si>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</si>
  <si>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</si>
  <si>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</si>
  <si>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</si>
  <si>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</si>
  <si>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</si>
  <si>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</si>
  <si>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</si>
  <si>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</si>
  <si>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</si>
  <si>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</si>
  <si>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</si>
  <si>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</si>
  <si>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</si>
  <si>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</si>
  <si>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</si>
  <si>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</si>
  <si>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</si>
  <si>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</si>
  <si>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</si>
  <si>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</si>
  <si>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</si>
  <si>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</si>
  <si>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</si>
  <si>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</si>
  <si>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</si>
  <si>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</si>
  <si>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</si>
  <si>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</si>
  <si>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</si>
  <si>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</si>
  <si>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</si>
  <si>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</si>
  <si>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</si>
  <si>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</si>
  <si>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</si>
  <si>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</si>
  <si>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</si>
  <si>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</si>
  <si>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</si>
  <si>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</si>
  <si>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</si>
  <si>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</si>
  <si>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</si>
  <si>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</si>
  <si>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</si>
  <si>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</si>
  <si>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</si>
  <si>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</si>
  <si>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</si>
  <si>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</si>
  <si>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</si>
  <si>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</si>
  <si>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</si>
  <si>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</si>
  <si>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</si>
  <si>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</si>
  <si>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</si>
  <si>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</si>
  <si>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</si>
  <si>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</si>
  <si>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</si>
  <si>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</si>
  <si>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</si>
  <si>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</si>
  <si>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</si>
  <si>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</si>
  <si>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</si>
  <si>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</si>
  <si>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</si>
  <si>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</si>
  <si>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</si>
  <si>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</si>
  <si>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</si>
  <si>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</si>
  <si>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</si>
  <si>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</si>
  <si>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</si>
  <si>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</si>
  <si>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</si>
  <si>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</si>
  <si>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</si>
  <si>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</si>
  <si>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</si>
  <si>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</si>
  <si>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</si>
  <si>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</si>
  <si>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</si>
  <si>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</si>
  <si>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</si>
  <si>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</si>
  <si>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</si>
  <si>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</si>
  <si>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</si>
  <si>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</si>
  <si>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</si>
  <si>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</si>
  <si>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</si>
  <si>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</si>
  <si>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</si>
  <si>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</si>
  <si>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</si>
  <si>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</si>
  <si>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</si>
  <si>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</si>
  <si>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</si>
  <si>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</si>
  <si>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</si>
  <si>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</si>
  <si>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</si>
  <si>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</si>
  <si>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</si>
  <si>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</si>
  <si>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</si>
  <si>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</si>
  <si>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</si>
  <si>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</si>
  <si>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</si>
  <si>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</si>
  <si>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</si>
  <si>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</si>
  <si>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</si>
  <si>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</si>
  <si>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</si>
  <si>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</si>
  <si>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</si>
  <si>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</si>
  <si>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</si>
  <si>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</si>
  <si>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</si>
  <si>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</si>
  <si>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</si>
  <si>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</si>
  <si>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</si>
  <si>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</si>
  <si>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</si>
  <si>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</si>
  <si>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</si>
  <si>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</si>
  <si>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</si>
  <si>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</si>
  <si>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</si>
  <si>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</si>
  <si>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</si>
  <si>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</si>
  <si>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</si>
  <si>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</si>
  <si>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</si>
  <si>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</si>
  <si>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</si>
  <si>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</si>
  <si>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</si>
  <si>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</si>
  <si>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</si>
  <si>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</si>
  <si>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</si>
  <si>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</si>
  <si>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</si>
  <si>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</si>
  <si>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</si>
  <si>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</si>
  <si>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</si>
  <si>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</si>
  <si>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</si>
  <si>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</si>
  <si>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</si>
  <si>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</si>
  <si>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</si>
  <si>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</si>
  <si>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</si>
  <si>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</si>
  <si>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</si>
  <si>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</si>
  <si>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</si>
  <si>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</si>
  <si>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</si>
  <si>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</si>
  <si>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</si>
  <si>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</si>
  <si>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</si>
  <si>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</si>
  <si>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</si>
  <si>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</si>
  <si>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</si>
  <si>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</si>
  <si>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</si>
  <si>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</si>
  <si>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</si>
  <si>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</si>
  <si>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</si>
  <si>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</si>
  <si>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</si>
  <si>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</si>
  <si>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</si>
  <si>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</si>
  <si>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</si>
  <si>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</si>
  <si>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</si>
  <si>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</si>
  <si>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</si>
  <si>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</si>
  <si>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</si>
  <si>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</si>
  <si>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</si>
  <si>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</si>
  <si>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</si>
  <si>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</si>
  <si>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</si>
  <si>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</si>
  <si>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</si>
  <si>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</si>
  <si>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</si>
  <si>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</si>
  <si>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</si>
  <si>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</si>
  <si>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</si>
  <si>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</si>
  <si>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</si>
  <si>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</si>
  <si>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</si>
  <si>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</si>
  <si>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</si>
  <si>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</si>
  <si>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</si>
  <si>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</si>
  <si>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</si>
  <si>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</si>
  <si>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</si>
  <si>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</si>
  <si>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</si>
  <si>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</si>
  <si>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</si>
  <si>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</si>
  <si>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</si>
  <si>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</si>
  <si>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</si>
  <si>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</si>
  <si>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</si>
  <si>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</si>
  <si>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</si>
  <si>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</si>
  <si>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</si>
  <si>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</si>
  <si>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</si>
  <si>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</si>
  <si>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</si>
  <si>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</si>
  <si>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</si>
  <si>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</si>
  <si>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</si>
  <si>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</si>
  <si>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</si>
  <si>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</si>
  <si>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</si>
  <si>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</si>
  <si>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</si>
  <si>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</si>
  <si>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</si>
  <si>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</si>
  <si>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</si>
  <si>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</si>
  <si>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</si>
  <si>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</si>
  <si>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</si>
  <si>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</si>
  <si>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</si>
  <si>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</si>
  <si>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</si>
  <si>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</si>
  <si>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</si>
  <si>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</si>
  <si>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</si>
  <si>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</si>
  <si>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</si>
  <si>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</si>
  <si>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</si>
  <si>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</si>
  <si>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</si>
  <si>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</si>
  <si>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</si>
  <si>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</si>
  <si>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</si>
  <si>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</si>
  <si>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</si>
  <si>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</si>
  <si>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</si>
  <si>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</si>
  <si>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</si>
  <si>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</si>
  <si>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</si>
  <si>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</si>
  <si>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</si>
  <si>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</si>
  <si>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</si>
  <si>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</si>
  <si>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</si>
  <si>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</si>
  <si>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</si>
  <si>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</si>
  <si>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</si>
  <si>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</si>
  <si>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</si>
  <si>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</si>
  <si>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</si>
  <si>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</si>
  <si>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</si>
  <si>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</si>
  <si>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</si>
  <si>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</si>
  <si>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</si>
  <si>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</si>
  <si>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</si>
  <si>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</si>
  <si>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</si>
  <si>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</si>
  <si>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</si>
  <si>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</si>
  <si>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</si>
  <si>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</si>
  <si>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</si>
  <si>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</si>
  <si>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</si>
  <si>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</si>
  <si>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</si>
  <si>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</si>
  <si>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</si>
  <si>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</si>
  <si>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</si>
  <si>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</si>
  <si>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</si>
  <si>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</si>
  <si>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</si>
  <si>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</si>
  <si>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</si>
  <si>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</si>
  <si>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</si>
  <si>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</si>
  <si>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</si>
  <si>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</si>
  <si>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</si>
  <si>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</si>
  <si>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</si>
  <si>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</si>
  <si>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</si>
  <si>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</si>
  <si>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</si>
  <si>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</si>
  <si>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</si>
  <si>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</si>
  <si>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</si>
  <si>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</si>
  <si>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</si>
  <si>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</si>
  <si>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</si>
  <si>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</si>
  <si>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</si>
  <si>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</si>
  <si>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</si>
  <si>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</si>
  <si>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</si>
  <si>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</si>
  <si>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</si>
  <si>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</si>
  <si>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</si>
  <si>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</si>
  <si>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</si>
  <si>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</si>
  <si>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</si>
  <si>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</si>
  <si>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</si>
  <si>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</si>
  <si>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</si>
  <si>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</si>
  <si>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</si>
  <si>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</si>
  <si>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</si>
  <si>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</si>
  <si>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</si>
  <si>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</si>
  <si>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</si>
  <si>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</si>
  <si>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</si>
  <si>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</si>
  <si>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</si>
  <si>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</si>
  <si>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</si>
  <si>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</si>
  <si>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</si>
  <si>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</si>
  <si>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</si>
  <si>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</si>
  <si>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</si>
  <si>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</si>
  <si>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</si>
  <si>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</si>
  <si>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</si>
  <si>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</si>
  <si>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</si>
  <si>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</si>
  <si>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</si>
  <si>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</si>
  <si>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</si>
  <si>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</si>
  <si>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</si>
  <si>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</si>
  <si>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</si>
  <si>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</si>
  <si>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</si>
  <si>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</si>
  <si>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</si>
  <si>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</si>
  <si>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</si>
  <si>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</si>
  <si>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</si>
  <si>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</si>
  <si>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</si>
  <si>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</si>
  <si>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</si>
  <si>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</si>
  <si>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</si>
  <si>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</si>
  <si>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</si>
  <si>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</si>
  <si>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</si>
  <si>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</si>
  <si>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</si>
  <si>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</si>
  <si>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</si>
  <si>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</si>
  <si>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</si>
  <si>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</si>
  <si>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</si>
  <si>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</si>
  <si>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</si>
  <si>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</si>
  <si>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</si>
  <si>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</si>
  <si>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</si>
  <si>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</si>
  <si>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</si>
  <si>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</si>
  <si>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</si>
  <si>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</si>
  <si>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</si>
  <si>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</si>
  <si>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</si>
  <si>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</si>
  <si>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</si>
  <si>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</si>
  <si>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</si>
  <si>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</si>
  <si>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</si>
  <si>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</si>
  <si>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</si>
  <si>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</si>
  <si>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</si>
  <si>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</si>
  <si>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</si>
  <si>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</si>
  <si>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</si>
  <si>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</si>
  <si>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</si>
  <si>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</si>
  <si>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</si>
  <si>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</si>
  <si>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</si>
  <si>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</si>
  <si>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</si>
  <si>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</si>
  <si>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</si>
  <si>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</si>
  <si>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</si>
  <si>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</si>
  <si>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</si>
  <si>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</si>
  <si>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</si>
  <si>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</si>
  <si>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</si>
  <si>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</si>
  <si>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</si>
  <si>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</si>
  <si>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</si>
  <si>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</si>
  <si>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</si>
  <si>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</si>
  <si>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</si>
  <si>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</si>
  <si>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</si>
  <si>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</si>
  <si>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</si>
  <si>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</si>
  <si>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</si>
  <si>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</si>
  <si>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</si>
  <si>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</si>
  <si>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</si>
  <si>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</si>
  <si>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</si>
  <si>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</si>
  <si>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</si>
  <si>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</si>
  <si>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</si>
  <si>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</si>
  <si>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</si>
  <si>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</si>
  <si>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</si>
  <si>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</si>
  <si>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</si>
  <si>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</si>
  <si>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</si>
  <si>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</si>
  <si>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</si>
  <si>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</si>
  <si>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</si>
  <si>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</si>
  <si>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</si>
  <si>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</si>
  <si>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</si>
  <si>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</si>
  <si>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</si>
  <si>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</si>
  <si>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</si>
  <si>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</si>
  <si>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</si>
  <si>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</si>
  <si>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</si>
  <si>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</si>
  <si>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</si>
  <si>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</si>
  <si>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</si>
  <si>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</si>
  <si>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</si>
  <si>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</si>
  <si>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</si>
  <si>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</si>
  <si>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</si>
  <si>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</si>
  <si>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</si>
  <si>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</si>
  <si>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</si>
  <si>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</si>
  <si>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</si>
  <si>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</si>
  <si>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</si>
  <si>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</si>
  <si>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</si>
  <si>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</si>
  <si>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</si>
  <si>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</si>
  <si>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</si>
  <si>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</si>
  <si>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</si>
  <si>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</si>
  <si>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</si>
  <si>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</si>
  <si>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</si>
  <si>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</si>
  <si>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</si>
  <si>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</si>
  <si>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</si>
  <si>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</si>
  <si>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</si>
  <si>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</si>
  <si>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</si>
  <si>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</si>
  <si>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</si>
  <si>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</si>
  <si>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</si>
  <si>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</si>
  <si>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</si>
  <si>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</si>
  <si>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</si>
  <si>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</si>
  <si>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</si>
  <si>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</si>
  <si>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</si>
  <si>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</si>
  <si>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</si>
  <si>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</si>
  <si>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</si>
  <si>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</si>
  <si>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</si>
  <si>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</si>
  <si>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</si>
  <si>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</si>
  <si>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</si>
  <si>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</si>
  <si>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</si>
  <si>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</si>
  <si>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</si>
  <si>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</si>
  <si>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</si>
  <si>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</si>
  <si>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</si>
  <si>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</si>
  <si>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</si>
  <si>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</si>
  <si>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</si>
  <si>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</si>
  <si>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</si>
  <si>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</si>
  <si>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</si>
  <si>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</si>
  <si>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</si>
  <si>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</si>
  <si>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</si>
  <si>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</si>
  <si>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</si>
  <si>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</si>
  <si>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</si>
  <si>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</si>
  <si>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</si>
  <si>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</si>
  <si>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</si>
  <si>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</si>
  <si>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</si>
  <si>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</si>
  <si>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</si>
  <si>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</si>
  <si>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</si>
  <si>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</si>
  <si>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</si>
  <si>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</si>
  <si>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</si>
  <si>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</si>
  <si>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</si>
  <si>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</si>
  <si>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</si>
  <si>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</si>
  <si>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</si>
  <si>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</si>
  <si>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</si>
  <si>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</si>
  <si>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</si>
  <si>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</si>
  <si>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</si>
  <si>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</si>
  <si>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</si>
  <si>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</si>
  <si>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</si>
  <si>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</si>
  <si>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</si>
  <si>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</si>
  <si>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</si>
  <si>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</si>
  <si>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</si>
  <si>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</si>
  <si>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</si>
  <si>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</si>
  <si>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</si>
  <si>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</si>
  <si>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</si>
  <si>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</si>
  <si>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</si>
  <si>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</si>
  <si>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</si>
  <si>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</si>
  <si>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</si>
  <si>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</si>
  <si>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</si>
  <si>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</si>
  <si>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</si>
  <si>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</si>
  <si>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</si>
  <si>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</si>
  <si>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</si>
  <si>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</si>
  <si>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</si>
  <si>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</si>
  <si>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</si>
  <si>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</si>
  <si>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</si>
  <si>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</si>
  <si>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</si>
  <si>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</si>
  <si>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</si>
  <si>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</si>
  <si>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</si>
  <si>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</si>
  <si>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</si>
  <si>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</si>
  <si>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</si>
  <si>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</si>
  <si>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</si>
  <si>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</si>
  <si>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</si>
  <si>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</si>
  <si>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</si>
  <si>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</si>
  <si>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</si>
  <si>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</si>
  <si>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</si>
  <si>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</si>
  <si>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</si>
  <si>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</si>
  <si>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</si>
  <si>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</si>
  <si>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</si>
  <si>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</si>
  <si>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</si>
  <si>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</si>
  <si>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</si>
  <si>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</si>
  <si>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</si>
  <si>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</si>
  <si>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</si>
  <si>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</si>
  <si>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</si>
  <si>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</si>
  <si>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</si>
  <si>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</si>
  <si>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</si>
  <si>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</si>
  <si>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</si>
  <si>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</si>
  <si>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</si>
  <si>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</si>
  <si>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</si>
  <si>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</si>
  <si>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</si>
  <si>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</si>
  <si>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</si>
  <si>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</si>
  <si>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</si>
  <si>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</si>
  <si>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</si>
  <si>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</si>
  <si>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</si>
  <si>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</si>
  <si>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</si>
  <si>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</si>
  <si>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</si>
  <si>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</si>
  <si>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</si>
  <si>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</si>
  <si>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</si>
  <si>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</si>
  <si>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</si>
  <si>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</si>
  <si>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</si>
  <si>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</si>
  <si>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</si>
  <si>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</si>
  <si>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</si>
  <si>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</si>
  <si>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</si>
  <si>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</si>
  <si>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</si>
  <si>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</si>
  <si>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</si>
  <si>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</si>
  <si>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</si>
  <si>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</si>
  <si>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</si>
  <si>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</si>
  <si>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</si>
  <si>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</si>
  <si>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</si>
  <si>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</si>
  <si>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</si>
  <si>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</si>
  <si>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</si>
  <si>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</si>
  <si>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</si>
  <si>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</si>
  <si>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</si>
  <si>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</si>
  <si>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</si>
  <si>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</si>
  <si>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</si>
  <si>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</si>
  <si>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</si>
  <si>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</si>
  <si>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</si>
  <si>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</si>
  <si>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</si>
  <si>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</si>
  <si>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</si>
  <si>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</si>
  <si>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</si>
  <si>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</si>
  <si>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</si>
  <si>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</si>
  <si>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</si>
  <si>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</si>
  <si>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</si>
  <si>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</si>
  <si>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</si>
  <si>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</si>
  <si>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</si>
  <si>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</si>
  <si>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</si>
  <si>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</si>
  <si>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</si>
  <si>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</si>
  <si>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</si>
  <si>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</si>
  <si>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</si>
  <si>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</si>
  <si>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</si>
  <si>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</si>
  <si>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</si>
  <si>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</si>
  <si>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</si>
  <si>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</si>
  <si>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</si>
  <si>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</si>
  <si>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</si>
  <si>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</si>
  <si>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</si>
  <si>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</si>
  <si>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</si>
  <si>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</si>
  <si>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</si>
  <si>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</si>
  <si>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</si>
  <si>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</si>
  <si>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</si>
  <si>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</si>
  <si>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</si>
  <si>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</si>
  <si>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</si>
  <si>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</si>
  <si>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</si>
  <si>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</si>
  <si>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</si>
  <si>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</si>
  <si>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</si>
  <si>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</si>
  <si>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</si>
  <si>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</si>
  <si>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</si>
  <si>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</si>
  <si>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</si>
  <si>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</si>
  <si>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</si>
  <si>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</si>
  <si>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</si>
  <si>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</si>
  <si>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</si>
  <si>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</si>
  <si>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</si>
  <si>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</si>
  <si>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</si>
  <si>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</si>
  <si>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</si>
  <si>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</si>
  <si>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</si>
  <si>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</si>
  <si>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</si>
  <si>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</si>
  <si>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</si>
  <si>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</si>
  <si>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</si>
  <si>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</si>
  <si>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</si>
  <si>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</si>
  <si>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</si>
  <si>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</si>
  <si>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</si>
  <si>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</si>
  <si>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</si>
  <si>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</si>
  <si>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</si>
  <si>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</si>
  <si>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</si>
  <si>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</si>
  <si>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</si>
  <si>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</si>
  <si>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</si>
  <si>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</si>
  <si>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</si>
  <si>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</si>
  <si>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</si>
  <si>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</si>
  <si>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</si>
  <si>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</si>
  <si>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</si>
  <si>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</si>
  <si>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</si>
  <si>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</si>
  <si>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</si>
  <si>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</si>
  <si>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</si>
  <si>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</si>
  <si>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</si>
  <si>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</si>
  <si>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</si>
  <si>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</si>
  <si>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</si>
  <si>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</si>
  <si>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</si>
  <si>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</si>
  <si>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</si>
  <si>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</si>
  <si>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</si>
  <si>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</si>
  <si>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</si>
  <si>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</si>
  <si>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</si>
  <si>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</si>
  <si>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</si>
  <si>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</si>
  <si>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</si>
  <si>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</si>
  <si>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</si>
  <si>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</si>
  <si>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</si>
  <si>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</si>
  <si>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</si>
  <si>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</si>
  <si>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</si>
  <si>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</si>
  <si>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</si>
  <si>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</si>
  <si>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</si>
  <si>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</si>
  <si>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</si>
  <si>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</si>
  <si>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</si>
  <si>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</si>
  <si>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</si>
  <si>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</si>
  <si>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</si>
  <si>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</si>
  <si>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</si>
  <si>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</si>
  <si>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</si>
  <si>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</si>
  <si>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</si>
  <si>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</si>
  <si>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</si>
  <si>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</si>
  <si>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</si>
  <si>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</si>
  <si>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</si>
  <si>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</si>
  <si>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</si>
  <si>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</si>
  <si>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</si>
  <si>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</si>
  <si>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</si>
  <si>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</si>
  <si>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</si>
  <si>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</si>
  <si>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</si>
  <si>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</si>
  <si>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</si>
  <si>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</si>
  <si>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</si>
  <si>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</si>
  <si>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</si>
  <si>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</si>
  <si>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</si>
  <si>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</si>
  <si>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</si>
  <si>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</si>
  <si>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</si>
  <si>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</si>
  <si>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</si>
  <si>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</si>
  <si>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</si>
  <si>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</si>
  <si>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</si>
  <si>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</si>
  <si>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</si>
  <si>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</si>
  <si>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</si>
  <si>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</si>
  <si>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</si>
  <si>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</si>
  <si>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</si>
  <si>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</si>
  <si>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</si>
  <si>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</si>
  <si>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</si>
  <si>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</si>
  <si>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</si>
  <si>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</si>
  <si>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</si>
  <si>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</si>
  <si>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</si>
  <si>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</si>
  <si>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</si>
  <si>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</si>
  <si>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</si>
  <si>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</si>
  <si>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</si>
  <si>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</si>
  <si>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</si>
  <si>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</si>
  <si>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</si>
  <si>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</si>
  <si>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</si>
  <si>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</si>
  <si>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</si>
  <si>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</si>
  <si>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</si>
  <si>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</si>
  <si>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</si>
  <si>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</si>
  <si>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</si>
  <si>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</si>
  <si>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</si>
  <si>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</si>
  <si>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</si>
  <si>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</si>
  <si>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</si>
  <si>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</si>
  <si>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</si>
  <si>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</si>
  <si>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</si>
  <si>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</si>
  <si>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</si>
  <si>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</si>
  <si>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</si>
  <si>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</si>
  <si>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</si>
  <si>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</si>
  <si>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</si>
  <si>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</si>
  <si>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</si>
  <si>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</si>
  <si>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</si>
  <si>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</si>
  <si>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</si>
  <si>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</si>
  <si>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</si>
  <si>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</si>
  <si>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</si>
  <si>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</si>
  <si>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</si>
  <si>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</si>
  <si>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</si>
  <si>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</si>
  <si>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</si>
  <si>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</si>
  <si>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</si>
  <si>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</si>
  <si>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</si>
  <si>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</si>
  <si>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</si>
  <si>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</si>
  <si>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</si>
  <si>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</si>
  <si>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</si>
  <si>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</si>
  <si>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</si>
  <si>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</si>
  <si>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</si>
  <si>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</si>
  <si>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</si>
  <si>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</si>
  <si>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</si>
  <si>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</si>
  <si>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</si>
  <si>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</si>
  <si>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</si>
  <si>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</si>
  <si>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</si>
  <si>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</si>
  <si>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</si>
  <si>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</si>
  <si>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</si>
  <si>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</si>
  <si>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</si>
  <si>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</si>
  <si>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</si>
  <si>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</si>
  <si>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</si>
  <si>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</si>
  <si>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</si>
  <si>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</si>
  <si>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</si>
  <si>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</si>
  <si>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</si>
  <si>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</si>
  <si>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</si>
  <si>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</si>
  <si>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</si>
  <si>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</si>
  <si>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</si>
  <si>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</si>
  <si>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</si>
  <si>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</si>
  <si>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</si>
  <si>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</si>
  <si>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</si>
  <si>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</si>
  <si>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</si>
  <si>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</si>
  <si>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</si>
  <si>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</si>
  <si>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</si>
  <si>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</si>
  <si>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</si>
  <si>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</si>
  <si>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</si>
  <si>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</si>
  <si>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</si>
  <si>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</si>
  <si>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</si>
  <si>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</si>
  <si>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</si>
  <si>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</si>
  <si>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</si>
  <si>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</si>
  <si>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</si>
  <si>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</si>
  <si>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</si>
  <si>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</si>
  <si>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</si>
  <si>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</si>
  <si>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</si>
  <si>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</si>
  <si>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</si>
  <si>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</si>
  <si>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</si>
  <si>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</si>
  <si>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</si>
  <si>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</si>
  <si>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</si>
  <si>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</si>
  <si>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</si>
  <si>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</si>
  <si>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</si>
  <si>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</si>
  <si>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</si>
  <si>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</si>
  <si>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</si>
  <si>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</si>
  <si>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</si>
  <si>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</si>
  <si>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</si>
  <si>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</si>
  <si>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</si>
  <si>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</si>
  <si>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</si>
  <si>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</si>
  <si>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</si>
  <si>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</si>
  <si>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</si>
  <si>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</si>
  <si>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</si>
  <si>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</si>
  <si>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</si>
  <si>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</si>
  <si>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</si>
  <si>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</si>
  <si>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</si>
  <si>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</si>
  <si>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</si>
  <si>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</si>
  <si>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</si>
  <si>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</si>
  <si>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</si>
  <si>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</si>
  <si>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</si>
  <si>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</si>
  <si>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</si>
  <si>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</si>
  <si>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</si>
  <si>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</si>
  <si>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</si>
  <si>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</si>
  <si>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</si>
  <si>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</si>
  <si>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</si>
  <si>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</si>
  <si>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</si>
  <si>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</si>
  <si>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</si>
  <si>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</si>
  <si>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</si>
  <si>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</si>
  <si>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</si>
  <si>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</si>
  <si>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</si>
  <si>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</si>
  <si>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</si>
  <si>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</si>
  <si>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</si>
  <si>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</si>
  <si>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</si>
  <si>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</si>
  <si>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</si>
  <si>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</si>
  <si>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</si>
  <si>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</si>
  <si>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</si>
  <si>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</si>
  <si>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</si>
  <si>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</si>
  <si>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</si>
  <si>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</si>
  <si>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</si>
  <si>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</si>
  <si>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</si>
  <si>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</si>
  <si>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</si>
  <si>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</si>
  <si>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</si>
  <si>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</si>
  <si>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</si>
  <si>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</si>
  <si>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</si>
  <si>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</si>
  <si>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</si>
  <si>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</si>
  <si>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</si>
  <si>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</si>
  <si>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</si>
  <si>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</si>
  <si>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</si>
  <si>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</si>
  <si>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</si>
  <si>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</si>
  <si>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</si>
  <si>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</si>
  <si>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</si>
  <si>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</si>
  <si>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</si>
  <si>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</si>
  <si>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</si>
  <si>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</si>
  <si>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</si>
  <si>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</si>
  <si>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</si>
  <si>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</si>
  <si>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</si>
  <si>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</si>
  <si>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</si>
  <si>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</si>
  <si>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</si>
  <si>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</si>
  <si>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</si>
  <si>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</si>
  <si>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</si>
  <si>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</si>
  <si>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</si>
  <si>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</si>
  <si>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</si>
  <si>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</si>
  <si>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</si>
  <si>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</si>
  <si>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</si>
  <si>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</si>
  <si>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</si>
  <si>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</si>
  <si>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</si>
  <si>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</si>
  <si>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</si>
  <si>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</si>
  <si>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</si>
  <si>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</si>
  <si>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</si>
  <si>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</si>
  <si>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</si>
  <si>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</si>
  <si>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</si>
  <si>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</si>
  <si>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</si>
  <si>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</si>
  <si>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</si>
  <si>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</si>
  <si>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</si>
  <si>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</si>
  <si>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</si>
  <si>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</si>
  <si>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</si>
  <si>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</si>
  <si>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</si>
  <si>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</si>
  <si>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</si>
  <si>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</si>
  <si>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</si>
  <si>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</si>
  <si>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</si>
  <si>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</si>
  <si>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</si>
  <si>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</si>
  <si>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</si>
  <si>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</si>
  <si>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</si>
  <si>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</si>
  <si>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</si>
  <si>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</si>
  <si>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</si>
  <si>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</si>
  <si>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</si>
  <si>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</si>
  <si>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</si>
  <si>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</si>
  <si>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</si>
  <si>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</si>
  <si>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</si>
  <si>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</si>
  <si>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</si>
  <si>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</si>
  <si>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</si>
  <si>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</si>
  <si>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</si>
  <si>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</si>
  <si>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</si>
  <si>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</si>
  <si>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</si>
  <si>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</si>
  <si>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</si>
  <si>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</si>
  <si>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</si>
  <si>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</si>
  <si>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</si>
  <si>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</si>
  <si>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</si>
  <si>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</si>
  <si>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</si>
  <si>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</si>
  <si>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</si>
  <si>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</si>
  <si>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</si>
  <si>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</si>
  <si>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</si>
  <si>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</si>
  <si>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</si>
  <si>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</si>
  <si>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</si>
  <si>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</si>
  <si>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</si>
  <si>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</si>
  <si>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</si>
  <si>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</si>
  <si>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</si>
  <si>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</si>
  <si>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</si>
  <si>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</si>
  <si>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</si>
  <si>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</si>
  <si>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</si>
  <si>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</si>
  <si>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</si>
  <si>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</si>
  <si>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</si>
  <si>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</si>
  <si>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</si>
  <si>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</si>
  <si>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</si>
  <si>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</si>
  <si>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</si>
  <si>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</si>
  <si>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</si>
  <si>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</si>
  <si>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</si>
  <si>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</si>
  <si>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</si>
  <si>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</si>
  <si>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</si>
  <si>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</si>
  <si>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</si>
  <si>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</si>
  <si>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</si>
  <si>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</si>
  <si>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</si>
  <si>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</si>
  <si>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</si>
  <si>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</si>
  <si>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</si>
  <si>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</si>
  <si>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</si>
  <si>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</si>
  <si>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</si>
  <si>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</si>
  <si>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</si>
  <si>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</si>
  <si>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</si>
  <si>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</si>
  <si>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</si>
  <si>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</si>
  <si>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</si>
  <si>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</si>
  <si>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</si>
  <si>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</si>
  <si>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</si>
  <si>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</si>
  <si>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</si>
  <si>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</si>
  <si>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</si>
  <si>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</si>
  <si>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</si>
  <si>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</si>
  <si>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</si>
  <si>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</si>
  <si>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</si>
  <si>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</si>
  <si>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</si>
  <si>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</si>
  <si>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</si>
  <si>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</si>
  <si>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</si>
  <si>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</si>
  <si>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</si>
  <si>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</si>
  <si>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</si>
  <si>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</si>
  <si>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</si>
  <si>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</si>
  <si>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</si>
  <si>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</si>
  <si>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</si>
  <si>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</si>
  <si>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</si>
  <si>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</si>
  <si>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</si>
  <si>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</si>
  <si>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</si>
  <si>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</si>
  <si>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</si>
  <si>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</si>
  <si>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</si>
  <si>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</si>
  <si>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</si>
  <si>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</si>
  <si>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</si>
  <si>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</si>
  <si>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</si>
  <si>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</si>
  <si>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</si>
  <si>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</si>
  <si>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</si>
  <si>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</si>
  <si>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</si>
  <si>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</si>
  <si>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</si>
  <si>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</si>
  <si>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</si>
  <si>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</si>
  <si>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</si>
  <si>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</si>
  <si>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</si>
  <si>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</si>
  <si>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</si>
  <si>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</si>
  <si>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</si>
  <si>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</si>
  <si>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</si>
  <si>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</si>
  <si>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</si>
  <si>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</si>
  <si>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</si>
  <si>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</si>
  <si>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</si>
  <si>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</si>
  <si>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</si>
  <si>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</si>
  <si>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</si>
  <si>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</si>
  <si>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</si>
  <si>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</si>
  <si>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</si>
  <si>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</si>
  <si>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</si>
  <si>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</si>
  <si>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</si>
  <si>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</si>
  <si>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</si>
  <si>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</si>
  <si>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</si>
  <si>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</si>
  <si>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</si>
  <si>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</si>
  <si>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</si>
  <si>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</si>
  <si>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</si>
  <si>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</si>
  <si>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</si>
  <si>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</si>
  <si>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</si>
  <si>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</si>
  <si>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</si>
  <si>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</si>
  <si>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</si>
  <si>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</si>
  <si>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</si>
  <si>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</si>
  <si>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</si>
  <si>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</si>
  <si>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</si>
  <si>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</si>
  <si>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</si>
  <si>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</si>
  <si>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</si>
  <si>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</si>
  <si>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</si>
  <si>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</si>
  <si>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</si>
  <si>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</si>
  <si>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</si>
  <si>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</si>
  <si>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</si>
  <si>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</si>
  <si>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</si>
  <si>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</si>
  <si>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</si>
  <si>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</si>
  <si>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</si>
  <si>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</si>
  <si>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</si>
  <si>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</si>
  <si>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</si>
  <si>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</si>
  <si>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</si>
  <si>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</si>
  <si>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</si>
  <si>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</si>
  <si>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</si>
  <si>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</si>
  <si>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</si>
  <si>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</si>
  <si>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</si>
  <si>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</si>
  <si>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</si>
  <si>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</si>
  <si>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</si>
  <si>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</si>
  <si>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</si>
  <si>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</si>
  <si>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</si>
  <si>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</si>
  <si>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</si>
  <si>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</si>
  <si>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</si>
  <si>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</si>
  <si>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</si>
  <si>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</si>
  <si>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</si>
  <si>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</si>
  <si>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</si>
  <si>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</si>
  <si>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</si>
  <si>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</si>
  <si>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</si>
  <si>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</si>
  <si>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</si>
  <si>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</si>
  <si>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</si>
  <si>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</si>
  <si>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</si>
  <si>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</si>
  <si>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</si>
  <si>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</si>
  <si>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</si>
  <si>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</si>
  <si>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</si>
  <si>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</si>
  <si>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</si>
  <si>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</si>
  <si>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</si>
  <si>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</si>
  <si>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</si>
  <si>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</si>
  <si>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</si>
  <si>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</si>
  <si>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</si>
  <si>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</si>
  <si>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</si>
  <si>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</si>
  <si>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</si>
  <si>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</si>
  <si>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</si>
  <si>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</si>
  <si>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</si>
  <si>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</si>
  <si>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</si>
  <si>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</si>
  <si>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</si>
  <si>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</si>
  <si>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</si>
  <si>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</si>
  <si>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</si>
  <si>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</si>
  <si>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</si>
  <si>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</si>
  <si>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</si>
  <si>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</si>
  <si>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</si>
  <si>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</si>
  <si>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</si>
  <si>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</si>
  <si>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</si>
  <si>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</si>
  <si>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</si>
  <si>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</si>
  <si>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</si>
  <si>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</si>
  <si>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</si>
  <si>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</si>
  <si>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</si>
  <si>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</si>
  <si>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</si>
  <si>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</si>
  <si>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</si>
  <si>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</si>
  <si>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</si>
  <si>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</si>
  <si>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</si>
  <si>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</si>
  <si>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</si>
  <si>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</si>
  <si>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</si>
  <si>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</si>
  <si>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</si>
  <si>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</si>
  <si>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</si>
  <si>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</si>
  <si>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</si>
  <si>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</si>
  <si>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</si>
  <si>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</si>
  <si>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</si>
  <si>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</si>
  <si>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</si>
  <si>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</si>
  <si>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</si>
  <si>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</si>
  <si>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</si>
  <si>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</si>
  <si>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</si>
  <si>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</si>
  <si>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</si>
  <si>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</si>
  <si>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</si>
  <si>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</si>
  <si>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</si>
  <si>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</si>
  <si>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</si>
  <si>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</si>
  <si>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</si>
  <si>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</si>
  <si>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</si>
  <si>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</si>
  <si>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</si>
  <si>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</si>
  <si>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</si>
  <si>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</si>
  <si>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</si>
  <si>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</si>
  <si>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</si>
  <si>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</si>
  <si>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</si>
  <si>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</si>
  <si>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</si>
  <si>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</si>
  <si>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</si>
  <si>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</si>
  <si>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</si>
  <si>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</si>
  <si>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</si>
  <si>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</si>
  <si>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</si>
  <si>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</si>
  <si>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</si>
  <si>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</si>
  <si>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</si>
  <si>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</si>
  <si>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</si>
  <si>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</si>
  <si>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</si>
  <si>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</si>
  <si>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</si>
  <si>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</si>
  <si>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</si>
  <si>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</si>
  <si>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</si>
  <si>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</si>
  <si>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</si>
  <si>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</si>
  <si>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</si>
  <si>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</si>
  <si>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</si>
  <si>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</si>
  <si>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</si>
  <si>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</si>
  <si>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</si>
  <si>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</si>
  <si>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</si>
  <si>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</si>
  <si>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</si>
  <si>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</si>
  <si>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</si>
  <si>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</si>
  <si>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</si>
  <si>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</si>
  <si>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</si>
  <si>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</si>
  <si>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</si>
  <si>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</si>
  <si>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</si>
  <si>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</si>
  <si>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</si>
  <si>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</si>
  <si>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</si>
  <si>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</si>
  <si>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</si>
  <si>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</si>
  <si>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</si>
  <si>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</si>
  <si>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</si>
  <si>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</si>
  <si>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</si>
  <si>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</si>
  <si>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</si>
  <si>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</si>
  <si>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</si>
  <si>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</si>
  <si>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</si>
  <si>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</si>
  <si>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</si>
  <si>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</si>
  <si>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</si>
  <si>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</si>
  <si>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</si>
  <si>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</si>
  <si>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</si>
  <si>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</si>
  <si>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</si>
  <si>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</si>
  <si>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</si>
  <si>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</si>
  <si>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</si>
  <si>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</si>
  <si>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</si>
  <si>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</si>
  <si>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</si>
  <si>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</si>
  <si>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</si>
  <si>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</si>
  <si>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</si>
  <si>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</si>
  <si>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</si>
  <si>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</si>
  <si>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</si>
  <si>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</si>
  <si>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</si>
  <si>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</si>
  <si>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</si>
  <si>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</si>
  <si>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</si>
  <si>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</si>
  <si>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</si>
  <si>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</si>
  <si>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</si>
  <si>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</si>
  <si>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</si>
  <si>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</si>
  <si>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</si>
  <si>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</si>
  <si>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</si>
  <si>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</si>
  <si>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</si>
  <si>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</si>
  <si>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</si>
  <si>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</si>
  <si>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</si>
  <si>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</si>
  <si>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</si>
  <si>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</si>
  <si>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</si>
  <si>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</si>
  <si>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</si>
  <si>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</si>
  <si>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</si>
  <si>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</si>
  <si>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</si>
  <si>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</si>
  <si>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</si>
  <si>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</si>
  <si>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</si>
  <si>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</si>
  <si>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</si>
  <si>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</si>
  <si>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</si>
  <si>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</si>
  <si>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</si>
  <si>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</si>
  <si>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</si>
  <si>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</si>
  <si>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</si>
  <si>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</si>
  <si>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</si>
  <si>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</si>
  <si>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</si>
  <si>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</si>
  <si>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</si>
  <si>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</si>
  <si>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</si>
  <si>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</si>
  <si>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</si>
  <si>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</si>
  <si>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</si>
  <si>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</si>
  <si>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</si>
  <si>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</si>
  <si>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</si>
  <si>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</si>
  <si>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</si>
  <si>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</si>
  <si>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</si>
  <si>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</si>
  <si>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</si>
  <si>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</si>
  <si>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</si>
  <si>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</si>
  <si>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</si>
  <si>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</si>
  <si>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</si>
  <si>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</si>
  <si>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</si>
  <si>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</si>
  <si>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</si>
  <si>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</si>
  <si>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</si>
  <si>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</si>
  <si>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</si>
  <si>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</si>
  <si>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</si>
  <si>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</si>
  <si>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</si>
  <si>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</si>
  <si>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</si>
  <si>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</si>
  <si>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</si>
  <si>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</si>
  <si>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</si>
  <si>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</si>
  <si>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</si>
  <si>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</si>
  <si>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</si>
  <si>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</si>
  <si>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</si>
  <si>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</si>
  <si>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</si>
  <si>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</si>
  <si>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</si>
  <si>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</si>
  <si>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</si>
  <si>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</si>
  <si>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</si>
  <si>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</si>
  <si>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</si>
  <si>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</si>
  <si>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</si>
  <si>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</si>
  <si>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</si>
  <si>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</si>
  <si>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</si>
  <si>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</si>
  <si>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</si>
  <si>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</si>
  <si>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</si>
  <si>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</si>
  <si>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</si>
  <si>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</si>
  <si>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</si>
  <si>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</si>
  <si>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</si>
  <si>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</si>
  <si>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</si>
  <si>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</si>
  <si>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</si>
  <si>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</si>
  <si>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</si>
  <si>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</si>
  <si>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</si>
  <si>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</si>
  <si>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</si>
  <si>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</si>
  <si>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</si>
  <si>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</si>
  <si>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</si>
  <si>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</si>
  <si>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</si>
  <si>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</si>
  <si>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</si>
  <si>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</si>
  <si>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</si>
  <si>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</si>
  <si>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</si>
  <si>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</si>
  <si>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</si>
  <si>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</si>
  <si>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</si>
  <si>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</si>
  <si>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</si>
  <si>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</si>
  <si>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</si>
  <si>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</si>
  <si>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</si>
  <si>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</si>
  <si>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</si>
  <si>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</si>
  <si>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</si>
  <si>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</si>
  <si>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</si>
  <si>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</si>
  <si>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</si>
  <si>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</si>
  <si>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</si>
  <si>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</si>
  <si>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</si>
  <si>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</si>
  <si>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</si>
  <si>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</si>
  <si>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</si>
  <si>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</si>
  <si>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</si>
  <si>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</si>
  <si>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</si>
  <si>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</si>
  <si>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</si>
  <si>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</si>
  <si>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</si>
  <si>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</si>
  <si>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</si>
  <si>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</si>
  <si>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</si>
  <si>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</si>
  <si>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</si>
  <si>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</si>
  <si>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</si>
  <si>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</si>
  <si>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</si>
  <si>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</si>
  <si>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</si>
  <si>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</si>
  <si>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</si>
  <si>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</si>
  <si>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</si>
  <si>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</si>
  <si>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</si>
  <si>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</si>
  <si>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</si>
  <si>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</si>
  <si>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</si>
  <si>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</si>
  <si>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</si>
  <si>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</si>
  <si>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</si>
  <si>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</si>
  <si>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</si>
  <si>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</si>
  <si>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</si>
  <si>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</si>
  <si>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</si>
  <si>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</si>
  <si>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</si>
  <si>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</si>
  <si>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</si>
  <si>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</si>
  <si>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</si>
  <si>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</si>
  <si>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</si>
  <si>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</si>
  <si>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</si>
  <si>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</si>
  <si>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</si>
  <si>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</si>
  <si>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</si>
  <si>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</si>
  <si>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</si>
  <si>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</si>
  <si>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</si>
  <si>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</si>
  <si>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</si>
  <si>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</si>
  <si>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</si>
  <si>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</si>
  <si>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</si>
  <si>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</si>
  <si>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</si>
  <si>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</si>
  <si>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</si>
  <si>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</si>
  <si>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</si>
  <si>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</si>
  <si>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</si>
  <si>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</si>
  <si>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</si>
  <si>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</si>
  <si>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</si>
  <si>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</si>
  <si>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</si>
  <si>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</si>
  <si>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</si>
  <si>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</si>
  <si>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</si>
  <si>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</si>
  <si>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</si>
  <si>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</si>
  <si>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</si>
  <si>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</si>
  <si>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</si>
  <si>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</si>
  <si>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</si>
  <si>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</si>
  <si>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</si>
  <si>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</si>
  <si>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</si>
  <si>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</si>
  <si>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</si>
  <si>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</si>
  <si>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</si>
  <si>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</si>
  <si>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</si>
  <si>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</si>
  <si>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</si>
  <si>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</si>
  <si>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</si>
  <si>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</si>
  <si>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</si>
  <si>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</si>
  <si>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</si>
  <si>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</si>
  <si>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</si>
  <si>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</si>
  <si>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</si>
  <si>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</si>
  <si>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</si>
  <si>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</si>
  <si>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</si>
  <si>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</si>
  <si>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</si>
  <si>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</si>
  <si>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</si>
  <si>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</si>
  <si>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</si>
  <si>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</si>
  <si>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</si>
  <si>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</si>
  <si>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</si>
  <si>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</si>
  <si>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</si>
  <si>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</si>
  <si>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</si>
  <si>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</si>
  <si>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</si>
  <si>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</si>
  <si>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</si>
  <si>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</si>
  <si>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</si>
  <si>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</si>
  <si>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</si>
  <si>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</si>
  <si>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</si>
  <si>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</si>
  <si>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</si>
  <si>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</si>
  <si>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</si>
  <si>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</si>
  <si>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</si>
  <si>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</si>
  <si>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</si>
  <si>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</si>
  <si>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</si>
  <si>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</si>
  <si>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</si>
  <si>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</si>
  <si>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</si>
  <si>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</si>
  <si>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</si>
  <si>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</si>
  <si>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</si>
  <si>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</si>
  <si>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</si>
  <si>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</si>
  <si>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</si>
  <si>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</si>
  <si>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</si>
  <si>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</si>
  <si>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</si>
  <si>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</si>
  <si>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</si>
  <si>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</si>
  <si>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</si>
  <si>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</si>
  <si>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</si>
  <si>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</si>
  <si>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</si>
  <si>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</si>
  <si>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</si>
  <si>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</si>
  <si>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</si>
  <si>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</si>
  <si>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</si>
  <si>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</si>
  <si>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</si>
  <si>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</si>
  <si>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</si>
  <si>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</si>
  <si>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</si>
  <si>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</si>
  <si>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</si>
  <si>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</si>
  <si>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</si>
  <si>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</si>
  <si>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</si>
  <si>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</si>
  <si>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</si>
  <si>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</si>
  <si>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</si>
  <si>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</si>
  <si>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</si>
  <si>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</si>
  <si>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</si>
  <si>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</si>
  <si>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</si>
  <si>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</si>
  <si>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</si>
  <si>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</si>
  <si>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</si>
  <si>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</si>
  <si>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</si>
  <si>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</si>
  <si>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</si>
  <si>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</si>
  <si>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</si>
  <si>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</si>
  <si>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</si>
  <si>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</si>
  <si>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</si>
  <si>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</si>
  <si>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</si>
  <si>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</si>
  <si>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</si>
  <si>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</si>
  <si>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</si>
  <si>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</si>
  <si>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</si>
  <si>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</si>
  <si>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</si>
  <si>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</si>
  <si>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</si>
  <si>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</si>
  <si>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</si>
  <si>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</si>
  <si>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</si>
  <si>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</si>
  <si>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</si>
  <si>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</si>
  <si>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</si>
  <si>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</si>
  <si>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</si>
  <si>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</si>
  <si>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</si>
  <si>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</si>
  <si>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</si>
  <si>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</si>
  <si>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</si>
  <si>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</si>
  <si>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</si>
  <si>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</si>
  <si>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</si>
  <si>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</si>
  <si>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</si>
  <si>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</si>
  <si>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</si>
  <si>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</si>
  <si>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</si>
  <si>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</si>
  <si>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</si>
  <si>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</si>
  <si>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</si>
  <si>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</si>
  <si>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</si>
  <si>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</si>
  <si>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</si>
  <si>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</si>
  <si>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</si>
  <si>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</si>
  <si>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</si>
  <si>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</si>
  <si>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</si>
  <si>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</si>
  <si>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</si>
  <si>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</si>
  <si>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</si>
  <si>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</si>
  <si>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</si>
  <si>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</si>
  <si>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</si>
  <si>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</si>
  <si>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</si>
  <si>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</si>
  <si>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</si>
  <si>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</si>
  <si>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</si>
  <si>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</si>
  <si>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</si>
  <si>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</si>
  <si>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</si>
  <si>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</si>
  <si>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</si>
  <si>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</si>
  <si>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</si>
  <si>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</si>
  <si>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</si>
  <si>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</si>
  <si>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</si>
  <si>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</si>
  <si>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</si>
  <si>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</si>
  <si>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</si>
  <si>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</si>
  <si>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</si>
  <si>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</si>
  <si>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</si>
  <si>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</si>
  <si>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</si>
  <si>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</si>
  <si>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</si>
  <si>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</si>
  <si>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</si>
  <si>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</si>
  <si>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</si>
  <si>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</si>
  <si>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</si>
  <si>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</si>
  <si>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</si>
  <si>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</si>
  <si>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</si>
  <si>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</si>
  <si>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</si>
  <si>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</si>
  <si>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</si>
  <si>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</si>
  <si>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</si>
  <si>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</si>
  <si>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</si>
  <si>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</si>
  <si>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</si>
  <si>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</si>
  <si>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</si>
  <si>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</si>
  <si>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</si>
  <si>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</si>
  <si>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</si>
  <si>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</si>
  <si>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</si>
  <si>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</si>
  <si>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</si>
  <si>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</si>
  <si>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</si>
  <si>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</si>
  <si>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</si>
  <si>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</si>
  <si>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</si>
  <si>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</si>
  <si>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</si>
  <si>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</si>
  <si>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</si>
  <si>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</si>
  <si>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</si>
  <si>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</si>
  <si>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</si>
  <si>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</si>
  <si>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</si>
  <si>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</si>
  <si>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</si>
  <si>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</si>
  <si>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</si>
  <si>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</si>
  <si>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</si>
  <si>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</si>
  <si>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</si>
  <si>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</si>
  <si>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</si>
  <si>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</si>
  <si>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</si>
  <si>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</si>
  <si>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</si>
  <si>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</si>
  <si>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</si>
  <si>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</si>
  <si>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</si>
  <si>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</si>
  <si>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</si>
  <si>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</si>
  <si>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</si>
  <si>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</si>
  <si>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</si>
  <si>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</si>
  <si>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</si>
  <si>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</si>
  <si>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</si>
  <si>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</si>
  <si>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</si>
  <si>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</si>
  <si>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</si>
  <si>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</si>
  <si>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</si>
  <si>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</si>
  <si>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</si>
  <si>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</si>
  <si>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</si>
  <si>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</si>
  <si>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</si>
  <si>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</si>
  <si>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</si>
  <si>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</si>
  <si>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</si>
  <si>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</si>
  <si>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</si>
  <si>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</si>
  <si>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</si>
  <si>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</si>
  <si>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</si>
  <si>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</si>
  <si>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</si>
  <si>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</si>
  <si>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</si>
  <si>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</si>
  <si>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</si>
  <si>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</si>
  <si>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</si>
  <si>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</si>
  <si>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</si>
  <si>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</si>
  <si>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</si>
  <si>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</si>
  <si>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</si>
  <si>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</si>
  <si>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</si>
  <si>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</si>
  <si>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</si>
  <si>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</si>
  <si>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</si>
  <si>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</si>
  <si>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</si>
  <si>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</si>
  <si>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</si>
  <si>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</si>
  <si>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</si>
  <si>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</si>
  <si>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</si>
  <si>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</si>
  <si>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</si>
  <si>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</si>
  <si>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</si>
  <si>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</si>
  <si>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</si>
  <si>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</si>
  <si>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</si>
  <si>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</si>
  <si>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</si>
  <si>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</si>
  <si>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</si>
  <si>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</si>
  <si>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</si>
  <si>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</si>
  <si>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</si>
  <si>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</si>
  <si>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</si>
  <si>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</si>
  <si>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</si>
  <si>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</si>
  <si>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</si>
  <si>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</si>
  <si>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</si>
  <si>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</si>
  <si>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</si>
  <si>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</si>
  <si>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</si>
  <si>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</si>
  <si>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</si>
  <si>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</si>
  <si>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</si>
  <si>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</si>
  <si>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</si>
  <si>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</si>
  <si>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</si>
  <si>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</si>
  <si>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</si>
  <si>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</si>
  <si>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</si>
  <si>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</si>
  <si>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</si>
  <si>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</si>
  <si>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</si>
  <si>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</si>
  <si>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</si>
  <si>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</si>
  <si>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</si>
  <si>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</si>
  <si>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</si>
  <si>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</si>
  <si>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</si>
  <si>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</si>
  <si>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</si>
  <si>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</si>
  <si>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</si>
  <si>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</si>
  <si>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</si>
  <si>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</si>
  <si>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</si>
  <si>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</si>
  <si>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</si>
  <si>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</si>
  <si>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</si>
  <si>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</si>
  <si>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</si>
  <si>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</si>
  <si>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</si>
  <si>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</si>
  <si>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</si>
  <si>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</si>
  <si>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</si>
  <si>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</si>
  <si>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</si>
  <si>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</si>
  <si>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</si>
  <si>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</si>
  <si>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</si>
  <si>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</si>
  <si>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</si>
  <si>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</si>
  <si>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</si>
  <si>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</si>
  <si>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</si>
  <si>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</si>
  <si>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</si>
  <si>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</si>
  <si>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</si>
  <si>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</si>
  <si>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</si>
  <si>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</si>
  <si>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</si>
  <si>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</si>
  <si>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</si>
  <si>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</si>
  <si>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</si>
  <si>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</si>
  <si>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</si>
  <si>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</si>
  <si>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</si>
  <si>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</si>
  <si>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</si>
  <si>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</si>
  <si>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</si>
  <si>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</si>
  <si>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</si>
  <si>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</si>
  <si>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</si>
  <si>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</si>
  <si>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</si>
  <si>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</si>
  <si>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</si>
  <si>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</si>
  <si>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</si>
  <si>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</si>
  <si>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</si>
  <si>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</si>
  <si>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</si>
  <si>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</si>
  <si>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</si>
  <si>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</si>
  <si>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</si>
  <si>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</si>
  <si>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</si>
  <si>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</si>
  <si>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</si>
  <si>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</si>
  <si>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</si>
  <si>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</si>
  <si>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</si>
  <si>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</si>
  <si>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</si>
  <si>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</si>
  <si>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</si>
  <si>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</si>
  <si>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</si>
  <si>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</si>
  <si>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</si>
  <si>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</si>
  <si>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</si>
  <si>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</si>
  <si>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</si>
  <si>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</si>
  <si>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</si>
  <si>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</si>
  <si>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</si>
  <si>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</si>
  <si>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</si>
  <si>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</si>
  <si>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</si>
  <si>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</si>
  <si>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</si>
  <si>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</si>
  <si>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</si>
  <si>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</si>
  <si>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</si>
  <si>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</si>
  <si>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</si>
  <si>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</si>
  <si>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</si>
  <si>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</si>
  <si>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</si>
  <si>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</si>
  <si>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</si>
  <si>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</si>
  <si>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</si>
  <si>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</si>
  <si>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</si>
  <si>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</si>
  <si>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</si>
  <si>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</si>
  <si>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</si>
  <si>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</si>
  <si>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</si>
  <si>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</si>
  <si>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</si>
  <si>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</si>
  <si>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</si>
  <si>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</si>
  <si>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</si>
  <si>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</si>
  <si>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</si>
  <si>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</si>
  <si>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</si>
  <si>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</si>
  <si>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</si>
  <si>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</si>
  <si>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</si>
  <si>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</si>
  <si>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</si>
  <si>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</si>
  <si>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</si>
  <si>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</si>
  <si>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</si>
  <si>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</si>
  <si>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</si>
  <si>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</si>
  <si>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</si>
  <si>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</si>
  <si>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</si>
  <si>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</si>
  <si>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</si>
  <si>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</si>
  <si>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</si>
  <si>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</si>
  <si>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</si>
  <si>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</si>
  <si>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</si>
  <si>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</si>
  <si>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</si>
  <si>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</si>
  <si>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</si>
  <si>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</si>
  <si>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</si>
  <si>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</si>
  <si>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</si>
  <si>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</si>
  <si>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</si>
  <si>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</si>
  <si>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</si>
  <si>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</si>
  <si>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</si>
  <si>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</si>
  <si>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</si>
  <si>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</si>
  <si>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</si>
  <si>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</si>
  <si>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</si>
  <si>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</si>
  <si>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</si>
  <si>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</si>
  <si>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</si>
  <si>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</si>
  <si>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</si>
  <si>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</si>
  <si>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</si>
  <si>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</si>
  <si>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</si>
  <si>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</si>
  <si>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</si>
  <si>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</si>
  <si>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</si>
  <si>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</si>
  <si>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</si>
  <si>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</si>
  <si>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</si>
  <si>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</si>
  <si>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</si>
  <si>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</si>
  <si>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</si>
  <si>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</si>
  <si>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</si>
  <si>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</si>
  <si>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</si>
  <si>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</si>
  <si>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</si>
  <si>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</si>
  <si>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</si>
  <si>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</si>
  <si>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</si>
  <si>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</si>
  <si>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</si>
  <si>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</si>
  <si>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</si>
  <si>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</si>
  <si>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</si>
  <si>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</si>
  <si>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</si>
  <si>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</si>
  <si>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</si>
  <si>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</si>
  <si>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</si>
  <si>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</si>
  <si>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</si>
  <si>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</si>
  <si>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</si>
  <si>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</si>
  <si>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</si>
  <si>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</si>
  <si>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</si>
  <si>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</si>
  <si>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</si>
  <si>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</si>
  <si>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</si>
  <si>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</si>
  <si>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</si>
  <si>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</si>
  <si>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</si>
  <si>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</si>
  <si>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</si>
  <si>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</si>
  <si>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</si>
  <si>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</si>
  <si>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</si>
  <si>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</si>
  <si>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</si>
  <si>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</si>
  <si>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</si>
  <si>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</si>
  <si>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</si>
  <si>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</si>
  <si>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</si>
  <si>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</si>
  <si>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</si>
  <si>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</si>
  <si>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</si>
  <si>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</si>
  <si>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</si>
  <si>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</si>
  <si>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</si>
  <si>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</si>
  <si>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</si>
  <si>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</si>
  <si>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</si>
  <si>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</si>
  <si>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</si>
  <si>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</si>
  <si>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</si>
  <si>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</si>
  <si>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</si>
  <si>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</si>
  <si>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</si>
  <si>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</si>
  <si>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</si>
  <si>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</si>
  <si>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</si>
  <si>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</si>
  <si>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</si>
  <si>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</si>
  <si>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</si>
  <si>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</si>
  <si>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</si>
  <si>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</si>
  <si>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</si>
  <si>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</si>
  <si>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</si>
  <si>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</si>
  <si>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</si>
  <si>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</si>
  <si>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</si>
  <si>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</si>
  <si>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</si>
  <si>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</si>
  <si>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</si>
  <si>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</si>
  <si>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</si>
  <si>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</si>
  <si>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</si>
  <si>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</si>
  <si>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</si>
  <si>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</si>
  <si>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</si>
  <si>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</si>
  <si>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</si>
  <si>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</si>
  <si>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</si>
  <si>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</si>
  <si>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</si>
  <si>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</si>
  <si>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</si>
  <si>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</si>
  <si>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</si>
  <si>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</si>
  <si>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</si>
  <si>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</si>
  <si>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</si>
  <si>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</si>
  <si>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</si>
  <si>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</si>
  <si>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</si>
  <si>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</si>
  <si>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</si>
  <si>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</si>
  <si>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</si>
  <si>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</si>
  <si>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</si>
  <si>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</si>
  <si>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</si>
  <si>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</si>
  <si>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</si>
  <si>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</si>
  <si>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</si>
  <si>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</si>
  <si>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</si>
  <si>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</si>
  <si>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</si>
  <si>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</si>
  <si>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</si>
  <si>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</si>
  <si>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</si>
  <si>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</si>
  <si>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</si>
  <si>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</si>
  <si>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</si>
  <si>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</si>
  <si>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</si>
  <si>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</si>
  <si>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</si>
  <si>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</si>
  <si>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</si>
  <si>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</si>
  <si>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</si>
  <si>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</si>
  <si>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</si>
  <si>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</si>
  <si>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</si>
  <si>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</si>
  <si>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</si>
  <si>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</si>
  <si>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</si>
  <si>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</si>
  <si>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</si>
  <si>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</si>
  <si>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</si>
  <si>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</si>
  <si>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</si>
  <si>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</si>
  <si>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</si>
  <si>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</si>
  <si>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</si>
  <si>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</si>
  <si>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</si>
  <si>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</si>
  <si>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</si>
  <si>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</si>
  <si>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</si>
  <si>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</si>
  <si>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</si>
  <si>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</si>
  <si>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</si>
  <si>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</si>
  <si>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</si>
  <si>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</si>
  <si>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</si>
  <si>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</si>
  <si>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</si>
  <si>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</si>
  <si>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</si>
  <si>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</si>
  <si>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</si>
  <si>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</si>
  <si>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</si>
  <si>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</si>
  <si>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</si>
  <si>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</si>
  <si>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</si>
  <si>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</si>
  <si>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</si>
  <si>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</si>
  <si>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</si>
  <si>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</si>
  <si>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</si>
  <si>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</si>
  <si>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</si>
  <si>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</si>
  <si>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</si>
  <si>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</si>
  <si>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</si>
  <si>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</si>
  <si>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</si>
  <si>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</si>
  <si>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</si>
  <si>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</si>
  <si>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</si>
  <si>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</si>
  <si>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</si>
  <si>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</si>
  <si>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</si>
  <si>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</si>
  <si>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</si>
  <si>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</si>
  <si>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</si>
  <si>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</si>
  <si>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</si>
  <si>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</si>
  <si>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</si>
  <si>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</si>
  <si>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</si>
  <si>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</si>
  <si>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</si>
  <si>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</si>
  <si>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</si>
  <si>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</si>
  <si>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</si>
  <si>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</si>
  <si>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</si>
  <si>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</si>
  <si>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</si>
  <si>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</si>
  <si>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</si>
  <si>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</si>
  <si>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</si>
  <si>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</si>
  <si>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</si>
  <si>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</si>
  <si>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</si>
  <si>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</si>
  <si>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</si>
  <si>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</si>
  <si>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</si>
  <si>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</si>
  <si>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</si>
  <si>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</si>
  <si>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</si>
  <si>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</si>
  <si>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</si>
  <si>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</si>
  <si>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</si>
  <si>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</si>
  <si>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</si>
  <si>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</si>
  <si>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</si>
  <si>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</si>
  <si>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</si>
  <si>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</si>
  <si>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</si>
  <si>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</si>
  <si>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</si>
  <si>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</si>
  <si>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</si>
  <si>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</si>
  <si>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</si>
  <si>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</si>
  <si>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</si>
  <si>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</si>
  <si>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</si>
  <si>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</si>
  <si>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</si>
  <si>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</si>
  <si>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</si>
  <si>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</si>
  <si>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</si>
  <si>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</si>
  <si>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</si>
  <si>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</si>
  <si>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</si>
  <si>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</si>
  <si>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</si>
  <si>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</si>
  <si>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</si>
  <si>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</si>
  <si>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</si>
  <si>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</si>
  <si>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</si>
  <si>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</si>
  <si>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</si>
  <si>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</si>
  <si>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</si>
  <si>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</si>
  <si>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</si>
  <si>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</si>
  <si>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</si>
  <si>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</si>
  <si>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</si>
  <si>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</si>
  <si>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</si>
  <si>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</si>
  <si>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</si>
  <si>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</si>
  <si>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</si>
  <si>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</si>
  <si>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</si>
  <si>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</si>
  <si>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</si>
  <si>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</si>
  <si>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</si>
  <si>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</si>
  <si>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</si>
  <si>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</si>
  <si>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</si>
  <si>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</si>
  <si>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</si>
  <si>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</si>
  <si>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</si>
  <si>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</si>
  <si>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</si>
  <si>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</si>
  <si>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</si>
  <si>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</si>
  <si>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</si>
  <si>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</si>
  <si>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</si>
  <si>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</si>
  <si>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</si>
  <si>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</si>
  <si>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</si>
  <si>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</si>
  <si>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</si>
  <si>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</si>
  <si>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</si>
  <si>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</si>
  <si>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</si>
  <si>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</si>
  <si>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</si>
  <si>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</si>
  <si>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</si>
  <si>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</si>
  <si>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</si>
  <si>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</si>
  <si>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</si>
  <si>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</si>
  <si>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</si>
  <si>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</si>
  <si>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</si>
  <si>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</si>
  <si>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</si>
  <si>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</si>
  <si>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</si>
  <si>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</si>
  <si>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</si>
  <si>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</si>
  <si>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</si>
  <si>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</si>
  <si>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</si>
  <si>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</si>
  <si>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</si>
  <si>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</si>
  <si>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</si>
  <si>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</si>
  <si>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</si>
  <si>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</si>
  <si>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</si>
  <si>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</si>
  <si>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</si>
  <si>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</si>
  <si>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</si>
  <si>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</si>
  <si>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</si>
  <si>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</si>
  <si>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</si>
  <si>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</si>
  <si>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</si>
  <si>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</si>
  <si>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</si>
  <si>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</si>
  <si>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</si>
  <si>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</si>
  <si>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</si>
  <si>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</si>
  <si>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</si>
  <si>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</si>
  <si>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</si>
  <si>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</si>
  <si>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</si>
  <si>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</si>
  <si>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</si>
  <si>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</si>
  <si>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</si>
  <si>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</si>
  <si>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</si>
  <si>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</si>
  <si>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</si>
  <si>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</si>
  <si>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</si>
  <si>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</si>
  <si>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</si>
  <si>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</si>
  <si>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</si>
  <si>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</si>
  <si>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</si>
  <si>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</si>
  <si>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</si>
  <si>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</si>
  <si>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</si>
  <si>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</si>
  <si>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</si>
  <si>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</si>
  <si>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</si>
  <si>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</si>
  <si>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</si>
  <si>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</si>
  <si>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</si>
  <si>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</si>
  <si>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</si>
  <si>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</si>
  <si>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</si>
  <si>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</si>
  <si>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</si>
  <si>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</si>
  <si>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</si>
  <si>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</si>
  <si>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</si>
  <si>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</si>
  <si>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</si>
  <si>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</si>
  <si>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</si>
  <si>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</si>
  <si>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</si>
  <si>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</si>
  <si>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</si>
  <si>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</si>
  <si>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</si>
  <si>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</si>
  <si>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</si>
  <si>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</si>
  <si>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</si>
  <si>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</si>
  <si>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</si>
  <si>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</si>
  <si>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</si>
  <si>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</si>
  <si>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</si>
  <si>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</si>
  <si>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</si>
  <si>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</si>
  <si>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</si>
  <si>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</si>
  <si>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</si>
  <si>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</si>
  <si>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</si>
  <si>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</si>
  <si>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</si>
  <si>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</si>
  <si>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</si>
  <si>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</si>
  <si>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</si>
  <si>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</si>
  <si>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</si>
  <si>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</si>
  <si>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</si>
  <si>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</si>
  <si>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</si>
  <si>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</si>
  <si>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</si>
  <si>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</si>
  <si>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</si>
  <si>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</si>
  <si>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</si>
  <si>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</si>
  <si>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</si>
  <si>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</si>
  <si>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</si>
  <si>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</si>
  <si>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</si>
  <si>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</si>
  <si>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</si>
  <si>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</si>
  <si>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</si>
  <si>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</si>
  <si>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</si>
  <si>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</si>
  <si>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</si>
  <si>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</si>
  <si>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</si>
  <si>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</si>
  <si>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</si>
  <si>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</si>
  <si>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</si>
  <si>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</si>
  <si>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</si>
  <si>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</si>
  <si>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</si>
  <si>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</si>
  <si>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</si>
  <si>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</si>
  <si>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</si>
  <si>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</si>
  <si>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</si>
  <si>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</si>
  <si>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</si>
  <si>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</si>
  <si>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</si>
  <si>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</si>
  <si>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</si>
  <si>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</si>
  <si>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</si>
  <si>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</si>
  <si>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</si>
  <si>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</si>
  <si>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</si>
  <si>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</si>
  <si>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</si>
  <si>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</si>
  <si>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</si>
  <si>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</si>
  <si>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</si>
  <si>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</si>
  <si>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</si>
  <si>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</si>
  <si>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</si>
  <si>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</si>
  <si>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</si>
  <si>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</si>
  <si>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</si>
  <si>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</si>
  <si>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</si>
  <si>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</si>
  <si>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</si>
  <si>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</si>
  <si>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</si>
  <si>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</si>
  <si>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</si>
  <si>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</si>
  <si>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</si>
  <si>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</si>
  <si>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</si>
  <si>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</si>
  <si>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</si>
  <si>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</si>
  <si>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</si>
  <si>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</si>
  <si>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</si>
  <si>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</si>
  <si>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</si>
  <si>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</si>
  <si>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</si>
  <si>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</si>
  <si>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</si>
  <si>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</si>
  <si>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</si>
  <si>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</si>
  <si>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</si>
  <si>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</si>
  <si>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</si>
  <si>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</si>
  <si>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</si>
  <si>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</si>
  <si>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</si>
  <si>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</si>
  <si>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</si>
  <si>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</si>
  <si>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</si>
  <si>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</si>
  <si>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</si>
  <si>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</si>
  <si>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</si>
  <si>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</si>
  <si>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</si>
  <si>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</si>
  <si>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</si>
  <si>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</si>
  <si>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</si>
  <si>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</si>
  <si>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</si>
  <si>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</si>
  <si>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</si>
  <si>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</si>
  <si>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</si>
  <si>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</si>
  <si>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</si>
  <si>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</si>
  <si>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</si>
  <si>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</si>
  <si>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</si>
  <si>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</si>
  <si>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</si>
  <si>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</si>
  <si>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</si>
  <si>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</si>
  <si>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</si>
  <si>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</si>
  <si>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</si>
  <si>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</si>
  <si>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</si>
  <si>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</si>
  <si>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</si>
  <si>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</si>
  <si>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</si>
  <si>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</si>
  <si>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</si>
  <si>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</si>
  <si>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</si>
  <si>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</si>
  <si>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</si>
  <si>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</si>
  <si>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</si>
  <si>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</si>
  <si>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</si>
  <si>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</si>
  <si>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</si>
  <si>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</si>
  <si>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</si>
  <si>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</si>
  <si>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</si>
  <si>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</si>
  <si>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</si>
  <si>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</si>
  <si>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</si>
  <si>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</si>
  <si>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</si>
  <si>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</si>
  <si>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</si>
  <si>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</si>
  <si>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</si>
  <si>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</si>
  <si>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</si>
  <si>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</si>
  <si>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</si>
  <si>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</si>
  <si>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</si>
  <si>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</si>
  <si>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</si>
  <si>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</si>
  <si>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</si>
  <si>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</si>
  <si>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</si>
  <si>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</si>
  <si>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</si>
  <si>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</si>
  <si>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</si>
  <si>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</si>
  <si>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</si>
  <si>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</si>
  <si>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</si>
  <si>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</si>
  <si>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</si>
  <si>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</si>
  <si>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</si>
  <si>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</si>
  <si>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</si>
  <si>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</si>
  <si>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</si>
  <si>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</si>
  <si>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</si>
  <si>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</si>
  <si>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</si>
  <si>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</si>
  <si>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</si>
  <si>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</si>
  <si>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</si>
  <si>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</si>
  <si>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</si>
  <si>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</si>
  <si>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</si>
  <si>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</si>
  <si>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</si>
  <si>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</si>
  <si>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</si>
  <si>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</si>
  <si>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</si>
  <si>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</si>
  <si>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</si>
  <si>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</si>
  <si>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</si>
  <si>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</si>
  <si>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</si>
  <si>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</si>
  <si>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</si>
  <si>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</si>
  <si>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</si>
  <si>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</si>
  <si>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</si>
  <si>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</si>
  <si>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</si>
  <si>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</si>
  <si>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</si>
  <si>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</si>
  <si>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</si>
  <si>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</si>
  <si>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</si>
  <si>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</si>
  <si>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</si>
  <si>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</si>
  <si>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</si>
  <si>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</si>
  <si>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</si>
  <si>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</si>
  <si>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</si>
  <si>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</si>
  <si>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</si>
  <si>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</si>
  <si>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</si>
  <si>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</si>
  <si>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</si>
  <si>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</si>
  <si>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</si>
  <si>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</si>
  <si>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</si>
  <si>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</si>
  <si>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</si>
  <si>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</si>
  <si>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</si>
  <si>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</si>
  <si>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</si>
  <si>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</si>
  <si>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</si>
  <si>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</si>
  <si>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</si>
  <si>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</si>
  <si>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</si>
  <si>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</si>
  <si>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</si>
  <si>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</si>
  <si>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</si>
  <si>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</si>
  <si>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</si>
  <si>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</si>
  <si>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</si>
  <si>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</si>
  <si>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</si>
  <si>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</si>
  <si>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</si>
  <si>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</si>
  <si>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</si>
  <si>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</si>
  <si>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</si>
  <si>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</si>
  <si>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</si>
  <si>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</si>
  <si>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</si>
  <si>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</si>
  <si>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</si>
  <si>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</si>
  <si>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</si>
  <si>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</si>
  <si>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</si>
  <si>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</si>
  <si>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</si>
  <si>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</si>
  <si>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</si>
  <si>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</si>
  <si>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</si>
  <si>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</si>
  <si>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</si>
  <si>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</si>
  <si>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</si>
  <si>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</si>
  <si>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</si>
  <si>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</si>
  <si>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</si>
  <si>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</si>
  <si>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</si>
  <si>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</si>
  <si>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</si>
  <si>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</si>
  <si>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</si>
  <si>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</si>
  <si>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</si>
  <si>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</si>
  <si>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</si>
  <si>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</si>
  <si>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</si>
  <si>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</si>
  <si>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</si>
  <si>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</si>
  <si>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</si>
  <si>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</si>
  <si>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</si>
  <si>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</si>
  <si>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</si>
  <si>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</si>
  <si>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</si>
  <si>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</si>
  <si>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</si>
  <si>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</si>
  <si>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</si>
  <si>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</si>
  <si>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</si>
  <si>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</si>
  <si>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</si>
  <si>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</si>
  <si>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</si>
  <si>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</si>
  <si>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</si>
  <si>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</si>
  <si>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</si>
  <si>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</si>
  <si>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</si>
  <si>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</si>
  <si>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</si>
  <si>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</si>
  <si>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</si>
  <si>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</si>
  <si>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</si>
  <si>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</si>
  <si>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</si>
  <si>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</si>
  <si>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</si>
  <si>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</si>
  <si>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</si>
  <si>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</si>
  <si>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</si>
  <si>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</si>
  <si>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</si>
  <si>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</si>
  <si>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</si>
  <si>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</si>
  <si>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</si>
  <si>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</si>
  <si>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</si>
  <si>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</si>
  <si>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</si>
  <si>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</si>
  <si>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</si>
  <si>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</si>
  <si>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</si>
  <si>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</si>
  <si>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</si>
  <si>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</si>
  <si>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</si>
  <si>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</si>
  <si>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</si>
  <si>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</si>
  <si>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</si>
  <si>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</si>
  <si>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</si>
  <si>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</si>
  <si>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</si>
  <si>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</si>
  <si>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</si>
  <si>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</si>
  <si>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</si>
  <si>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</si>
  <si>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</si>
  <si>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</si>
  <si>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</si>
  <si>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</si>
  <si>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</si>
  <si>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</si>
  <si>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</si>
  <si>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</si>
  <si>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</si>
  <si>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</si>
  <si>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</si>
  <si>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</si>
  <si>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</si>
  <si>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</si>
  <si>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</si>
  <si>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</si>
  <si>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</si>
  <si>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</si>
  <si>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</si>
  <si>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</si>
  <si>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</si>
  <si>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</si>
  <si>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</si>
  <si>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</si>
  <si>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</si>
  <si>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</si>
  <si>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</si>
  <si>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</si>
  <si>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</si>
  <si>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</si>
  <si>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</si>
  <si>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</si>
  <si>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</si>
  <si>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</si>
  <si>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</si>
  <si>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</si>
  <si>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</si>
  <si>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</si>
  <si>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</si>
  <si>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</si>
  <si>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</si>
  <si>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</si>
  <si>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</si>
  <si>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</si>
  <si>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</si>
  <si>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</si>
  <si>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</si>
  <si>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</si>
  <si>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</si>
  <si>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</si>
  <si>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</si>
  <si>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</si>
  <si>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</si>
  <si>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</si>
  <si>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</si>
  <si>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</si>
  <si>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</si>
  <si>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</si>
  <si>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</si>
  <si>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</si>
  <si>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</si>
  <si>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</si>
  <si>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</si>
  <si>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</si>
  <si>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</si>
  <si>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</si>
  <si>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</si>
  <si>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</si>
  <si>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</si>
  <si>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</si>
  <si>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</si>
  <si>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</si>
  <si>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</si>
  <si>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</si>
  <si>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</si>
  <si>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</si>
  <si>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</si>
  <si>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</si>
  <si>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</si>
  <si>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</si>
  <si>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</si>
  <si>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</si>
  <si>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</si>
  <si>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</si>
  <si>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</si>
  <si>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</si>
  <si>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</si>
  <si>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</si>
  <si>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</si>
  <si>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</si>
  <si>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</si>
  <si>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</si>
  <si>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</si>
  <si>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</si>
  <si>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</si>
  <si>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</si>
  <si>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</si>
  <si>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</si>
  <si>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</si>
  <si>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</si>
  <si>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</si>
  <si>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</si>
  <si>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</si>
  <si>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</si>
  <si>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</si>
  <si>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</si>
  <si>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</si>
  <si>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</si>
  <si>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</si>
  <si>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</si>
  <si>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</si>
  <si>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</si>
  <si>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</si>
  <si>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</si>
  <si>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</si>
  <si>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</si>
  <si>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</si>
  <si>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</si>
  <si>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</si>
  <si>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</si>
  <si>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</si>
  <si>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</si>
  <si>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</si>
  <si>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</si>
  <si>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</si>
  <si>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</si>
  <si>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</si>
  <si>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</si>
  <si>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</si>
  <si>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</si>
  <si>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</si>
  <si>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</si>
  <si>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</si>
  <si>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</si>
  <si>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</si>
  <si>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</si>
  <si>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</si>
  <si>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</si>
  <si>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</si>
  <si>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</si>
  <si>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</si>
  <si>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</si>
  <si>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</si>
  <si>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</si>
  <si>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</si>
  <si>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</si>
  <si>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</si>
  <si>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</si>
  <si>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</si>
  <si>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</si>
  <si>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</si>
  <si>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</si>
  <si>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</si>
  <si>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</si>
  <si>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</si>
  <si>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</si>
  <si>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</si>
  <si>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</si>
  <si>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</si>
  <si>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</si>
  <si>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</si>
  <si>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</si>
  <si>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</si>
  <si>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</si>
  <si>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</si>
  <si>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</si>
  <si>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</si>
  <si>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</si>
  <si>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</si>
  <si>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</si>
  <si>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</si>
  <si>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</si>
  <si>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</si>
  <si>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</si>
  <si>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</si>
  <si>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</si>
  <si>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</si>
  <si>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</si>
  <si>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</si>
  <si>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</si>
  <si>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</si>
  <si>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</si>
  <si>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</si>
  <si>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</si>
  <si>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</si>
  <si>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</si>
  <si>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</si>
  <si>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</si>
  <si>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</si>
  <si>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</si>
  <si>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</si>
  <si>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</si>
  <si>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</si>
  <si>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</si>
  <si>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</si>
  <si>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</si>
  <si>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</si>
  <si>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</si>
  <si>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</si>
  <si>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</si>
  <si>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</si>
  <si>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</si>
  <si>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</si>
  <si>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</si>
  <si>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</si>
  <si>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</si>
  <si>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</si>
  <si>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</si>
  <si>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</si>
  <si>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</si>
  <si>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</si>
  <si>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</si>
  <si>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</si>
  <si>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</si>
  <si>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</si>
  <si>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</si>
  <si>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</si>
  <si>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</si>
  <si>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</si>
  <si>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</si>
  <si>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</si>
  <si>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</si>
  <si>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</si>
  <si>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</si>
  <si>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</si>
  <si>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</si>
  <si>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</si>
  <si>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</si>
  <si>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</si>
  <si>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</si>
  <si>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</si>
  <si>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</si>
  <si>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</si>
  <si>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</si>
  <si>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</si>
  <si>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</si>
  <si>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</si>
  <si>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</si>
  <si>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</si>
  <si>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</si>
  <si>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</si>
  <si>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</si>
  <si>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</si>
  <si>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</si>
  <si>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</si>
  <si>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</si>
  <si>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</si>
  <si>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</si>
  <si>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</si>
  <si>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</si>
  <si>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</si>
  <si>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</si>
  <si>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</si>
  <si>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</si>
  <si>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</si>
  <si>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</si>
  <si>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</si>
  <si>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</si>
  <si>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</si>
  <si>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</si>
  <si>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</si>
  <si>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</si>
  <si>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</si>
  <si>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</si>
  <si>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</si>
  <si>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</si>
  <si>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</si>
  <si>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</si>
  <si>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</si>
  <si>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</si>
  <si>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</si>
  <si>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</si>
  <si>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</si>
  <si>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</si>
  <si>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</si>
  <si>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</si>
  <si>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</si>
  <si>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</si>
  <si>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</si>
  <si>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</si>
  <si>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</si>
  <si>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</si>
  <si>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</si>
  <si>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</si>
  <si>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</si>
  <si>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</si>
  <si>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</si>
  <si>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</si>
  <si>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</si>
  <si>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</si>
  <si>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</si>
  <si>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</si>
  <si>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</si>
  <si>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</si>
  <si>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</si>
  <si>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</si>
  <si>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</si>
  <si>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</si>
  <si>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</si>
  <si>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</si>
  <si>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</si>
  <si>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</si>
  <si>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</si>
  <si>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</si>
  <si>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</si>
  <si>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</si>
  <si>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</si>
  <si>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</si>
  <si>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</si>
  <si>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</si>
  <si>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</si>
  <si>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</si>
  <si>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</si>
  <si>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</si>
  <si>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</si>
  <si>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</si>
  <si>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</si>
  <si>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</si>
  <si>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</si>
  <si>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</si>
  <si>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</si>
  <si>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</si>
  <si>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</si>
  <si>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</si>
  <si>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</si>
  <si>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</si>
  <si>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</si>
  <si>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</si>
  <si>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</si>
  <si>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</si>
  <si>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</si>
  <si>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</si>
  <si>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</si>
  <si>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</si>
  <si>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</si>
  <si>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</si>
  <si>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</si>
  <si>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</si>
  <si>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</si>
  <si>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</si>
  <si>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</si>
  <si>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</si>
  <si>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</si>
  <si>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</si>
  <si>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</si>
  <si>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</si>
  <si>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</si>
  <si>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</si>
  <si>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</si>
  <si>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</si>
  <si>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</si>
  <si>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</si>
  <si>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</si>
  <si>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</si>
  <si>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</si>
  <si>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</si>
  <si>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</si>
  <si>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</si>
  <si>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</si>
  <si>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</si>
  <si>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</si>
  <si>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</si>
  <si>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</si>
  <si>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</si>
  <si>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</si>
  <si>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</si>
  <si>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</si>
  <si>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</si>
  <si>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</si>
  <si>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</si>
  <si>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</si>
  <si>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</si>
  <si>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</si>
  <si>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</si>
  <si>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</si>
  <si>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</si>
  <si>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</si>
  <si>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</si>
  <si>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</si>
  <si>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</si>
  <si>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</si>
  <si>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</si>
  <si>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</si>
  <si>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</si>
  <si>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</si>
  <si>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</si>
  <si>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</si>
  <si>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</si>
  <si>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</si>
  <si>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</si>
  <si>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</si>
  <si>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</si>
  <si>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</si>
  <si>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</si>
  <si>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</si>
  <si>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</si>
  <si>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</si>
  <si>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</si>
  <si>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</si>
  <si>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</si>
  <si>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</si>
  <si>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</si>
  <si>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</si>
  <si>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</si>
  <si>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</si>
  <si>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</si>
  <si>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</si>
  <si>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</si>
  <si>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</si>
  <si>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</si>
  <si>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</si>
  <si>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</si>
  <si>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</si>
  <si>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</si>
  <si>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</si>
  <si>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</si>
  <si>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</si>
  <si>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</si>
  <si>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</si>
  <si>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</si>
  <si>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</si>
  <si>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</si>
  <si>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</si>
  <si>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</si>
  <si>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</si>
  <si>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</si>
  <si>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</si>
  <si>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</si>
  <si>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</si>
  <si>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</si>
  <si>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</si>
  <si>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</si>
  <si>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</si>
  <si>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</si>
  <si>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</si>
  <si>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</si>
  <si>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</si>
  <si>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</si>
  <si>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</si>
  <si>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</si>
  <si>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</si>
  <si>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</si>
  <si>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</si>
  <si>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</si>
  <si>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</si>
  <si>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</si>
  <si>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</si>
  <si>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</si>
  <si>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</si>
  <si>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</si>
  <si>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</si>
  <si>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</si>
  <si>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</si>
  <si>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</si>
  <si>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</si>
  <si>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</si>
  <si>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</si>
  <si>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</si>
  <si>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</si>
  <si>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</si>
  <si>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</si>
  <si>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</si>
  <si>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</si>
  <si>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</si>
  <si>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</si>
  <si>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</si>
  <si>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</si>
  <si>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</si>
  <si>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</si>
  <si>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</si>
  <si>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</si>
  <si>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</si>
  <si>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</si>
  <si>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</si>
  <si>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</si>
  <si>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</si>
  <si>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</si>
  <si>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</si>
  <si>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</si>
  <si>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</si>
  <si>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</si>
  <si>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</si>
  <si>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</si>
  <si>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</si>
  <si>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</si>
  <si>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</si>
  <si>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</si>
  <si>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</si>
  <si>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</si>
  <si>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</si>
  <si>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</si>
  <si>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</si>
  <si>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</si>
  <si>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</si>
  <si>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</si>
  <si>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</si>
  <si>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</si>
  <si>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</si>
  <si>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</si>
  <si>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</si>
  <si>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</si>
  <si>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</si>
  <si>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</si>
  <si>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</si>
  <si>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</si>
  <si>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</si>
  <si>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</si>
  <si>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</si>
  <si>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</si>
  <si>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</si>
  <si>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</si>
  <si>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</si>
  <si>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</si>
  <si>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</si>
  <si>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</si>
  <si>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</si>
  <si>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</si>
  <si>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</si>
  <si>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</si>
  <si>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</si>
  <si>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</si>
  <si>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</si>
  <si>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</si>
  <si>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</si>
  <si>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</si>
  <si>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</si>
  <si>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</si>
  <si>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</si>
  <si>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</si>
  <si>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</si>
  <si>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</si>
  <si>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</si>
  <si>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</si>
  <si>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</si>
  <si>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</si>
  <si>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</si>
  <si>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</si>
  <si>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</si>
  <si>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</si>
  <si>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</si>
  <si>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</si>
  <si>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</si>
  <si>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</si>
  <si>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</si>
  <si>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</si>
  <si>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</si>
  <si>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</si>
  <si>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</si>
  <si>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</si>
  <si>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</si>
  <si>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</si>
  <si>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</si>
  <si>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</si>
  <si>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</si>
  <si>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</si>
  <si>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</si>
  <si>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</si>
  <si>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</si>
  <si>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</si>
  <si>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</si>
  <si>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</si>
  <si>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</si>
  <si>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</si>
  <si>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</si>
  <si>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</si>
  <si>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</si>
  <si>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</si>
  <si>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</si>
  <si>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</si>
  <si>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</si>
  <si>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</si>
  <si>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</si>
  <si>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</si>
  <si>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</si>
  <si>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</si>
  <si>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</si>
  <si>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</si>
  <si>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</si>
  <si>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</si>
  <si>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</si>
  <si>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</si>
  <si>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</si>
  <si>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</si>
  <si>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</si>
  <si>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</si>
  <si>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</si>
  <si>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</si>
  <si>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</si>
  <si>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</si>
  <si>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</si>
  <si>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</si>
  <si>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</si>
  <si>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</si>
  <si>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</si>
  <si>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</si>
  <si>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</si>
  <si>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</si>
  <si>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</si>
  <si>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</si>
  <si>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</si>
  <si>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</si>
  <si>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</si>
  <si>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</si>
  <si>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</si>
  <si>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</si>
  <si>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</si>
  <si>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</si>
  <si>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</si>
  <si>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</si>
  <si>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</si>
  <si>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</si>
  <si>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</si>
  <si>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</si>
  <si>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</si>
  <si>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</si>
  <si>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</si>
  <si>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</si>
  <si>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</si>
  <si>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</si>
  <si>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</si>
  <si>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</si>
  <si>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</si>
  <si>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</si>
  <si>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</si>
  <si>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</si>
  <si>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</si>
  <si>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</si>
  <si>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</si>
  <si>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</si>
  <si>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</si>
  <si>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</si>
  <si>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</si>
  <si>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</si>
  <si>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</si>
  <si>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</si>
  <si>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</si>
  <si>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</si>
  <si>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</si>
  <si>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</si>
  <si>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</si>
  <si>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</si>
  <si>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</si>
  <si>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</si>
  <si>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</si>
  <si>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</si>
  <si>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</si>
  <si>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</si>
  <si>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</si>
  <si>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</si>
  <si>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</si>
  <si>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</si>
  <si>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</si>
  <si>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</si>
  <si>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</si>
  <si>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</si>
  <si>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</si>
  <si>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</si>
  <si>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</si>
  <si>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</si>
  <si>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</si>
  <si>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</si>
  <si>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</si>
  <si>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</si>
  <si>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</si>
  <si>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</si>
  <si>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</si>
  <si>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</si>
  <si>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</si>
  <si>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</si>
  <si>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</si>
  <si>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</si>
  <si>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</si>
  <si>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</si>
  <si>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</si>
  <si>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</si>
  <si>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</si>
  <si>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</si>
  <si>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</si>
  <si>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</si>
  <si>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</si>
  <si>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</si>
  <si>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</si>
  <si>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</si>
  <si>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</si>
  <si>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</si>
  <si>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</si>
  <si>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</si>
  <si>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</si>
  <si>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</si>
  <si>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</si>
  <si>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</si>
  <si>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</si>
  <si>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</si>
  <si>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</si>
  <si>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</si>
  <si>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</si>
  <si>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</si>
  <si>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</si>
  <si>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</si>
  <si>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</si>
  <si>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</si>
  <si>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</si>
  <si>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</si>
  <si>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</si>
  <si>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</si>
  <si>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</si>
  <si>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</si>
  <si>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</si>
  <si>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</si>
  <si>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</si>
  <si>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</si>
  <si>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</si>
  <si>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</si>
  <si>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</si>
  <si>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</si>
  <si>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</si>
  <si>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</si>
  <si>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</si>
  <si>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</si>
  <si>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</si>
  <si>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</si>
  <si>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</si>
  <si>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</si>
  <si>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</si>
  <si>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</si>
  <si>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</si>
  <si>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</si>
  <si>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</si>
  <si>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</si>
  <si>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</si>
  <si>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</si>
  <si>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</si>
  <si>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</si>
  <si>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</si>
  <si>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</si>
  <si>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</si>
  <si>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</si>
  <si>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</si>
  <si>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</si>
  <si>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</si>
  <si>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</si>
  <si>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</si>
  <si>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</si>
  <si>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</si>
  <si>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</si>
  <si>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</si>
  <si>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</si>
  <si>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</si>
  <si>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</si>
  <si>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</si>
  <si>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</si>
  <si>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</si>
  <si>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</si>
  <si>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</si>
  <si>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</si>
  <si>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</si>
  <si>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</si>
  <si>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</si>
  <si>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</si>
  <si>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</si>
  <si>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</si>
  <si>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</si>
  <si>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</si>
  <si>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</si>
  <si>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</si>
  <si>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</si>
  <si>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</si>
  <si>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</si>
  <si>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</si>
  <si>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</si>
  <si>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</si>
  <si>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</si>
  <si>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</si>
  <si>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</si>
  <si>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</si>
  <si>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</si>
  <si>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</si>
  <si>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</si>
  <si>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</si>
  <si>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</si>
  <si>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</si>
  <si>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</si>
  <si>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</si>
  <si>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</si>
  <si>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</si>
  <si>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</si>
  <si>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</si>
  <si>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</si>
  <si>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</si>
  <si>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</si>
  <si>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</si>
  <si>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</si>
  <si>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</si>
  <si>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</si>
  <si>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</si>
  <si>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</si>
  <si>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</si>
  <si>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</si>
  <si>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</si>
  <si>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</si>
  <si>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</si>
  <si>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</si>
  <si>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</si>
  <si>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</si>
  <si>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</si>
  <si>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</si>
  <si>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</si>
  <si>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</si>
  <si>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</si>
  <si>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</si>
  <si>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</si>
  <si>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</si>
  <si>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</si>
  <si>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</si>
  <si>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</si>
  <si>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</si>
  <si>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</si>
  <si>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</si>
  <si>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</si>
  <si>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</si>
  <si>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</si>
  <si>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</si>
  <si>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</si>
  <si>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</si>
  <si>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</si>
  <si>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</si>
  <si>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</si>
  <si>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</si>
  <si>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</si>
  <si>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</si>
  <si>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</si>
  <si>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</si>
  <si>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</si>
  <si>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</si>
  <si>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</si>
  <si>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</si>
  <si>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</si>
  <si>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</si>
  <si>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</si>
  <si>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</si>
  <si>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</si>
  <si>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</si>
  <si>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</si>
  <si>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</si>
  <si>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</si>
  <si>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</si>
  <si>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</si>
  <si>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</si>
  <si>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</si>
  <si>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</si>
  <si>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</si>
  <si>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</si>
  <si>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</si>
  <si>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</si>
  <si>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</si>
  <si>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</si>
  <si>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</si>
  <si>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</si>
  <si>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</si>
  <si>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</si>
  <si>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</si>
  <si>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</si>
  <si>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</si>
  <si>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</si>
  <si>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</si>
  <si>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</si>
  <si>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</si>
  <si>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</si>
  <si>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</si>
  <si>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</si>
  <si>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</si>
  <si>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</si>
  <si>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</si>
  <si>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</si>
  <si>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</si>
  <si>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</si>
  <si>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</si>
  <si>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</si>
  <si>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</si>
  <si>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</si>
  <si>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</si>
  <si>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</si>
  <si>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</si>
  <si>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</si>
  <si>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</si>
  <si>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</si>
  <si>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</si>
  <si>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</si>
  <si>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</si>
  <si>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</si>
  <si>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</si>
  <si>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</si>
  <si>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</si>
  <si>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</si>
  <si>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</si>
  <si>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</si>
  <si>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</si>
  <si>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</si>
  <si>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</si>
  <si>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</si>
  <si>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</si>
  <si>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</si>
  <si>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</si>
  <si>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</si>
  <si>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</si>
  <si>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</si>
  <si>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</si>
  <si>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</si>
  <si>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</si>
  <si>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</si>
  <si>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</si>
  <si>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</si>
  <si>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</si>
  <si>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</si>
  <si>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</si>
  <si>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</si>
  <si>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</si>
  <si>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</si>
  <si>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</si>
  <si>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</si>
  <si>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</si>
  <si>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</si>
  <si>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</si>
  <si>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</si>
  <si>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</si>
  <si>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</si>
  <si>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</si>
  <si>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</si>
  <si>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</si>
  <si>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</si>
  <si>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</si>
  <si>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</si>
  <si>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</si>
  <si>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</si>
  <si>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</si>
  <si>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</si>
  <si>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</si>
  <si>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</si>
  <si>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</si>
  <si>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</si>
  <si>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</si>
  <si>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</si>
  <si>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</si>
  <si>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</si>
  <si>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</si>
  <si>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</si>
  <si>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</si>
  <si>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</si>
  <si>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</si>
  <si>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</si>
  <si>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</si>
  <si>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</si>
  <si>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</si>
  <si>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</si>
  <si>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</si>
  <si>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</si>
  <si>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</si>
  <si>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</si>
  <si>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</si>
  <si>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</si>
  <si>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</si>
  <si>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</si>
  <si>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</si>
  <si>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</si>
  <si>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</si>
  <si>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</si>
  <si>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</si>
  <si>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</si>
  <si>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</si>
  <si>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</si>
  <si>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</si>
  <si>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</si>
  <si>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</si>
  <si>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</si>
  <si>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</si>
  <si>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</si>
  <si>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</si>
  <si>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</si>
  <si>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</si>
  <si>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</si>
  <si>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</si>
  <si>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</si>
  <si>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</si>
  <si>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</si>
  <si>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</si>
  <si>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</si>
  <si>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</si>
  <si>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</si>
  <si>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</si>
  <si>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</si>
  <si>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</si>
  <si>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</si>
  <si>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</si>
  <si>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</si>
  <si>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</si>
  <si>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</si>
  <si>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</si>
  <si>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</si>
  <si>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</si>
  <si>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</si>
  <si>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</si>
  <si>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</si>
  <si>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</si>
  <si>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</si>
  <si>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</si>
  <si>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</si>
  <si>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</si>
  <si>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</si>
  <si>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</si>
  <si>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</si>
  <si>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</si>
  <si>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</si>
  <si>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</si>
  <si>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</si>
  <si>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</si>
  <si>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</si>
  <si>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</si>
  <si>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</si>
  <si>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</si>
  <si>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</si>
  <si>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</si>
  <si>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</si>
  <si>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</si>
  <si>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</si>
  <si>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</si>
  <si>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</si>
  <si>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</si>
  <si>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</si>
  <si>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</si>
  <si>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</si>
  <si>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</si>
  <si>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</si>
  <si>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</si>
  <si>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</si>
  <si>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</si>
  <si>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</si>
  <si>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</si>
  <si>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</si>
  <si>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</si>
  <si>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</si>
  <si>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</si>
  <si>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</si>
  <si>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</si>
  <si>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</si>
  <si>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</si>
  <si>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</si>
  <si>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</si>
  <si>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</si>
  <si>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</si>
  <si>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</si>
  <si>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</si>
  <si>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</si>
  <si>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</si>
  <si>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</si>
  <si>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</si>
  <si>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</si>
  <si>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</si>
  <si>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</si>
  <si>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</si>
  <si>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</si>
  <si>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</si>
  <si>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</si>
  <si>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</si>
  <si>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</si>
  <si>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</si>
  <si>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</si>
  <si>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</si>
  <si>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</si>
  <si>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</si>
  <si>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</si>
  <si>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</si>
  <si>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</si>
  <si>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</si>
  <si>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</si>
  <si>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</si>
  <si>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</si>
  <si>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</si>
  <si>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</si>
  <si>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</si>
  <si>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</si>
  <si>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</si>
  <si>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</si>
  <si>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</si>
  <si>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</si>
  <si>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</si>
  <si>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</si>
  <si>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</si>
  <si>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</si>
  <si>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</si>
  <si>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</si>
  <si>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</si>
  <si>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</si>
  <si>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</si>
  <si>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</si>
  <si>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</si>
  <si>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</si>
  <si>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</si>
  <si>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</si>
  <si>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</si>
  <si>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</si>
  <si>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</si>
  <si>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</si>
  <si>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</si>
  <si>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</si>
  <si>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</si>
  <si>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</si>
  <si>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</si>
  <si>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</si>
  <si>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</si>
  <si>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</si>
  <si>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</si>
  <si>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</si>
  <si>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</si>
  <si>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</si>
  <si>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</si>
  <si>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</si>
  <si>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</si>
  <si>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</si>
  <si>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</si>
  <si>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</si>
  <si>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</si>
  <si>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</si>
  <si>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</si>
  <si>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</si>
  <si>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</si>
  <si>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</si>
  <si>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</si>
  <si>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</si>
  <si>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</si>
  <si>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</si>
  <si>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</si>
  <si>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</si>
  <si>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</si>
  <si>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</si>
  <si>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</si>
  <si>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</si>
  <si>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</si>
  <si>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</si>
  <si>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</si>
  <si>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</si>
  <si>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</si>
  <si>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</si>
  <si>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</si>
  <si>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</si>
  <si>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</si>
  <si>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</si>
  <si>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</si>
  <si>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</si>
  <si>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</si>
  <si>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</si>
  <si>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</si>
  <si>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</si>
  <si>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</si>
  <si>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</si>
  <si>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</si>
  <si>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</si>
  <si>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</si>
  <si>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</si>
  <si>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</si>
  <si>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</si>
  <si>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</si>
  <si>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</si>
  <si>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</si>
  <si>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</si>
  <si>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</si>
  <si>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</si>
  <si>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</si>
  <si>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</si>
  <si>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</si>
  <si>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</si>
  <si>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</si>
  <si>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</si>
  <si>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</si>
  <si>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</si>
  <si>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</si>
  <si>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</si>
  <si>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</si>
  <si>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</si>
  <si>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</si>
  <si>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</si>
  <si>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</si>
  <si>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</si>
  <si>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</si>
  <si>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</si>
  <si>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</si>
  <si>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</si>
  <si>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</si>
  <si>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</si>
  <si>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</si>
  <si>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</si>
  <si>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</si>
  <si>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</si>
  <si>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</si>
  <si>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</si>
  <si>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</si>
  <si>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</si>
  <si>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</si>
  <si>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</si>
  <si>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</si>
  <si>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</si>
  <si>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</si>
  <si>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</si>
  <si>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</si>
  <si>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</si>
  <si>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</si>
  <si>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</si>
  <si>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</si>
  <si>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</si>
  <si>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</si>
  <si>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</si>
  <si>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</si>
  <si>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</si>
  <si>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</si>
  <si>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</si>
  <si>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</si>
  <si>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</si>
  <si>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</si>
  <si>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</si>
  <si>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</si>
  <si>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</si>
  <si>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</si>
  <si>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</si>
  <si>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</si>
  <si>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</si>
  <si>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</si>
  <si>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</si>
  <si>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</si>
  <si>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</si>
  <si>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</si>
  <si>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</si>
  <si>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</si>
  <si>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</si>
  <si>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</si>
  <si>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</si>
  <si>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</si>
  <si>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</si>
  <si>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</si>
  <si>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</si>
  <si>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</si>
  <si>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</si>
  <si>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</si>
  <si>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</si>
  <si>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</si>
  <si>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</si>
  <si>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</si>
  <si>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</si>
  <si>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</si>
  <si>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</si>
  <si>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</si>
  <si>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</si>
  <si>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</si>
  <si>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</si>
  <si>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</si>
  <si>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</si>
  <si>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</si>
  <si>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</si>
  <si>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</si>
  <si>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</si>
  <si>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</si>
  <si>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</si>
  <si>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</si>
  <si>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</si>
  <si>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</si>
  <si>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</si>
  <si>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</si>
  <si>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</si>
  <si>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</si>
  <si>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</si>
  <si>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</si>
  <si>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</si>
  <si>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</si>
  <si>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</si>
  <si>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</si>
  <si>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</si>
  <si>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</si>
  <si>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</si>
  <si>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</si>
  <si>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</si>
  <si>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</si>
  <si>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</si>
  <si>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</si>
  <si>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</si>
  <si>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</si>
  <si>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</si>
  <si>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</si>
  <si>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</si>
  <si>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</si>
  <si>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</si>
  <si>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</si>
  <si>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</si>
  <si>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</si>
  <si>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</si>
  <si>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</si>
  <si>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</si>
  <si>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</si>
  <si>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</si>
  <si>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</si>
  <si>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</si>
  <si>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</si>
  <si>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</si>
  <si>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</si>
  <si>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</si>
  <si>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</si>
  <si>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</si>
  <si>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</si>
  <si>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</si>
  <si>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</si>
  <si>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</si>
  <si>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</si>
  <si>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</si>
  <si>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</si>
  <si>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</si>
  <si>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</si>
  <si>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</si>
  <si>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</si>
  <si>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</si>
  <si>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</si>
  <si>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</si>
  <si>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</si>
  <si>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</si>
  <si>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</si>
  <si>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</si>
  <si>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</si>
  <si>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</si>
  <si>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</si>
  <si>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</si>
  <si>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</si>
  <si>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</si>
  <si>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</si>
  <si>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</si>
  <si>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</si>
  <si>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</si>
  <si>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</si>
  <si>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</si>
  <si>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</si>
  <si>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</si>
  <si>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</si>
  <si>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</si>
  <si>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</si>
  <si>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</si>
  <si>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</si>
  <si>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</si>
  <si>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</si>
  <si>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</si>
  <si>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</si>
  <si>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</si>
  <si>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</si>
  <si>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</si>
  <si>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</si>
  <si>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</si>
  <si>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</si>
  <si>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</si>
  <si>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</si>
  <si>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</si>
  <si>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</si>
  <si>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</si>
  <si>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</si>
  <si>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</si>
  <si>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</si>
  <si>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</si>
  <si>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</si>
  <si>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</si>
  <si>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</si>
  <si>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</si>
  <si>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</si>
  <si>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</si>
  <si>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</si>
  <si>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</si>
  <si>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</si>
  <si>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</si>
  <si>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</si>
  <si>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</si>
  <si>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</si>
  <si>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</si>
  <si>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</si>
  <si>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</si>
  <si>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</si>
  <si>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</si>
  <si>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</si>
  <si>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</si>
  <si>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</si>
  <si>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</si>
  <si>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</si>
  <si>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</si>
  <si>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</si>
  <si>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</si>
  <si>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</si>
  <si>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</si>
  <si>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</si>
  <si>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</si>
  <si>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</si>
  <si>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</si>
  <si>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</si>
  <si>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</si>
  <si>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</si>
  <si>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</si>
  <si>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</si>
  <si>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</si>
  <si>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</si>
  <si>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</si>
  <si>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</si>
  <si>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</si>
  <si>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</si>
  <si>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</si>
  <si>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</si>
  <si>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</si>
  <si>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</si>
  <si>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</si>
  <si>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</si>
  <si>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</si>
  <si>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</si>
  <si>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</si>
  <si>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</si>
  <si>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</si>
  <si>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</si>
  <si>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</si>
  <si>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</si>
  <si>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</si>
  <si>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</si>
  <si>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</si>
  <si>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</si>
  <si>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</si>
  <si>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</si>
  <si>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</si>
  <si>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</si>
  <si>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</si>
  <si>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</si>
  <si>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</si>
  <si>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</si>
  <si>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</si>
  <si>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</si>
  <si>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</si>
  <si>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</si>
  <si>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</si>
  <si>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</si>
  <si>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</si>
  <si>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</si>
  <si>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</si>
  <si>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</si>
  <si>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</si>
  <si>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</si>
  <si>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</si>
  <si>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</si>
  <si>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</si>
  <si>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</si>
  <si>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</si>
  <si>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</si>
  <si>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</si>
  <si>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</si>
  <si>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</si>
  <si>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</si>
  <si>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</si>
  <si>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</si>
  <si>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</si>
  <si>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</si>
  <si>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</si>
  <si>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</si>
  <si>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</si>
  <si>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</si>
  <si>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</si>
  <si>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</si>
  <si>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</si>
  <si>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</si>
  <si>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</si>
  <si>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</si>
  <si>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</si>
  <si>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</si>
  <si>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</si>
  <si>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</si>
  <si>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</si>
  <si>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</si>
  <si>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</si>
  <si>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</si>
  <si>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</si>
  <si>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</si>
  <si>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</si>
  <si>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</si>
  <si>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</si>
  <si>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</si>
  <si>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</si>
  <si>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</si>
  <si>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</si>
  <si>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</si>
  <si>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</si>
  <si>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</si>
  <si>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</si>
  <si>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</si>
  <si>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</si>
  <si>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</si>
  <si>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</si>
  <si>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</si>
  <si>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</si>
  <si>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</si>
  <si>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</si>
  <si>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</si>
  <si>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</si>
  <si>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</si>
  <si>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</si>
  <si>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</si>
  <si>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</si>
  <si>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</si>
  <si>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</si>
  <si>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</si>
  <si>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</si>
  <si>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</si>
  <si>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</si>
  <si>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</si>
  <si>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</si>
  <si>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</si>
  <si>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</si>
  <si>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</si>
  <si>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</si>
  <si>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</si>
  <si>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</si>
  <si>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</si>
  <si>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</si>
  <si>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</si>
  <si>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</si>
  <si>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</si>
  <si>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</si>
  <si>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</si>
  <si>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</si>
  <si>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</si>
  <si>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</si>
  <si>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</si>
  <si>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</si>
  <si>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</si>
  <si>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</si>
  <si>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</si>
  <si>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</si>
  <si>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</si>
  <si>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</si>
  <si>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</si>
  <si>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</si>
  <si>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</si>
  <si>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</si>
  <si>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</si>
  <si>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</si>
  <si>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</si>
  <si>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</si>
  <si>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</si>
  <si>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</si>
  <si>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</si>
  <si>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</si>
  <si>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</si>
  <si>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</si>
  <si>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</si>
  <si>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</si>
  <si>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</si>
  <si>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</si>
  <si>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</si>
  <si>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</si>
  <si>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</si>
  <si>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</si>
  <si>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</si>
  <si>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</si>
  <si>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</si>
  <si>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</si>
  <si>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</si>
  <si>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</si>
  <si>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</si>
  <si>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</si>
  <si>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</si>
  <si>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</si>
  <si>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</si>
  <si>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</si>
  <si>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</si>
  <si>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</si>
  <si>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</si>
  <si>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</si>
  <si>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</si>
  <si>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</si>
  <si>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</si>
  <si>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</si>
  <si>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</si>
  <si>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</si>
  <si>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</si>
  <si>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</si>
  <si>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</si>
  <si>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</si>
  <si>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</si>
  <si>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</si>
  <si>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</si>
  <si>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</si>
  <si>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</si>
  <si>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</si>
  <si>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</si>
  <si>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</si>
  <si>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</si>
  <si>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</si>
  <si>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</si>
  <si>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</si>
  <si>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</si>
  <si>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</si>
  <si>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</si>
  <si>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</si>
  <si>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</si>
  <si>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</si>
  <si>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</si>
  <si>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</si>
  <si>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</si>
  <si>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</si>
  <si>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</si>
  <si>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</si>
  <si>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</si>
  <si>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</si>
  <si>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</si>
  <si>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</si>
  <si>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</si>
  <si>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</si>
  <si>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</si>
  <si>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</si>
  <si>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</si>
  <si>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</si>
  <si>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</si>
  <si>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</si>
  <si>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</si>
  <si>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</si>
  <si>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</si>
  <si>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</si>
  <si>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</si>
  <si>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</si>
  <si>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</si>
  <si>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</si>
  <si>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</si>
  <si>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</si>
  <si>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</si>
  <si>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</si>
  <si>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</si>
  <si>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</si>
  <si>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</si>
  <si>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</si>
  <si>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</si>
  <si>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</si>
  <si>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</si>
  <si>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</si>
  <si>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</si>
  <si>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</si>
  <si>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</si>
  <si>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</si>
  <si>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</si>
  <si>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</si>
  <si>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</si>
  <si>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</si>
  <si>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</si>
  <si>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</si>
  <si>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</si>
  <si>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</si>
  <si>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</si>
  <si>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</si>
  <si>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</si>
  <si>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</si>
  <si>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</si>
  <si>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</si>
  <si>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</si>
  <si>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</si>
  <si>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</si>
  <si>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</si>
  <si>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</si>
  <si>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</si>
  <si>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</si>
  <si>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</si>
  <si>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</si>
  <si>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</si>
  <si>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</si>
  <si>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</si>
  <si>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</si>
  <si>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</si>
  <si>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</si>
  <si>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</si>
  <si>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</si>
  <si>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</si>
  <si>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</si>
  <si>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</si>
  <si>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</si>
  <si>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</si>
  <si>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</si>
  <si>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</si>
  <si>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</si>
  <si>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</si>
  <si>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</si>
  <si>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</si>
  <si>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</si>
  <si>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</si>
  <si>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</si>
  <si>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</si>
  <si>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</si>
  <si>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</si>
  <si>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</si>
  <si>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</si>
  <si>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</si>
  <si>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</si>
  <si>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</si>
  <si>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</si>
  <si>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</si>
  <si>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</si>
  <si>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</si>
  <si>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</si>
  <si>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</si>
  <si>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</si>
  <si>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</si>
  <si>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</si>
  <si>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</si>
  <si>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</si>
  <si>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</si>
  <si>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</si>
  <si>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</si>
  <si>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</si>
  <si>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</si>
  <si>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</si>
  <si>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</si>
  <si>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</si>
  <si>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</si>
  <si>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</si>
  <si>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</si>
  <si>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</si>
  <si>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</si>
  <si>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</si>
  <si>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</si>
  <si>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</si>
  <si>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</si>
  <si>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</si>
  <si>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</si>
  <si>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</si>
  <si>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</si>
  <si>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</si>
  <si>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</si>
  <si>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</si>
  <si>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</si>
  <si>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</si>
  <si>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</si>
  <si>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</si>
  <si>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</si>
  <si>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</si>
  <si>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</si>
  <si>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</si>
  <si>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</si>
  <si>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</si>
  <si>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</si>
  <si>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</si>
  <si>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</si>
  <si>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</si>
  <si>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</si>
  <si>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</si>
  <si>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</si>
  <si>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</si>
  <si>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</si>
  <si>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</si>
  <si>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</si>
  <si>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</si>
  <si>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</si>
  <si>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</si>
  <si>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</si>
  <si>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</si>
  <si>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</si>
  <si>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</si>
  <si>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</si>
  <si>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</si>
  <si>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</si>
  <si>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</si>
  <si>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</si>
  <si>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</si>
  <si>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</si>
  <si>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</si>
  <si>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</si>
  <si>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</si>
  <si>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</si>
  <si>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</si>
  <si>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</si>
  <si>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</si>
  <si>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</si>
  <si>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</si>
  <si>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</si>
  <si>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</si>
  <si>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</si>
  <si>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</si>
  <si>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</si>
  <si>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</si>
  <si>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</si>
  <si>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</si>
  <si>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</si>
  <si>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</si>
  <si>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</si>
  <si>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</si>
  <si>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</si>
  <si>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</si>
  <si>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</si>
  <si>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</si>
  <si>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</si>
  <si>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</si>
  <si>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</si>
  <si>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</si>
  <si>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</si>
  <si>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</si>
  <si>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</si>
  <si>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</si>
  <si>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</si>
  <si>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</si>
  <si>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</si>
  <si>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</si>
  <si>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</si>
  <si>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</si>
  <si>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</si>
  <si>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</si>
  <si>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</si>
  <si>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</si>
  <si>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</si>
  <si>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</si>
  <si>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</si>
  <si>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</si>
  <si>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</si>
  <si>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</si>
  <si>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</si>
  <si>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</si>
  <si>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</si>
  <si>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</si>
  <si>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</si>
  <si>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</si>
  <si>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</si>
  <si>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</si>
  <si>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</si>
  <si>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</si>
  <si>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</si>
  <si>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</si>
  <si>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</si>
  <si>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</si>
  <si>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</si>
  <si>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</si>
  <si>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</si>
  <si>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</si>
  <si>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</si>
  <si>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</si>
  <si>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</si>
  <si>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</si>
  <si>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</si>
  <si>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</si>
  <si>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</si>
  <si>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</si>
  <si>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</si>
  <si>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</si>
  <si>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</si>
  <si>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</si>
  <si>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</si>
  <si>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</si>
  <si>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</si>
  <si>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</si>
  <si>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</si>
  <si>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</si>
  <si>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</si>
  <si>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</si>
  <si>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</si>
  <si>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</si>
  <si>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</si>
  <si>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</si>
  <si>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</si>
  <si>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</si>
  <si>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</si>
  <si>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</si>
  <si>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</si>
  <si>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</si>
  <si>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</si>
  <si>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</si>
  <si>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</si>
  <si>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</si>
  <si>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</si>
  <si>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</si>
  <si>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</si>
  <si>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</si>
  <si>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</si>
  <si>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</si>
  <si>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</si>
  <si>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</si>
  <si>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</si>
  <si>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</si>
  <si>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</si>
  <si>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</si>
  <si>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</si>
  <si>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</si>
  <si>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</si>
  <si>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</si>
  <si>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</si>
  <si>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</si>
  <si>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</si>
  <si>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</si>
  <si>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</si>
  <si>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</si>
  <si>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</si>
  <si>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</si>
  <si>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</si>
  <si>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</si>
  <si>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</si>
  <si>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</si>
  <si>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</si>
  <si>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</si>
  <si>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</si>
  <si>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</si>
  <si>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</si>
  <si>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</si>
  <si>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</si>
  <si>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</si>
  <si>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</si>
  <si>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</si>
  <si>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</si>
  <si>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</si>
  <si>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</si>
  <si>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</si>
  <si>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</si>
  <si>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</si>
  <si>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</si>
  <si>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</si>
  <si>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</si>
  <si>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</si>
  <si>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</si>
  <si>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</si>
  <si>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</si>
  <si>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</si>
  <si>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</si>
  <si>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</si>
  <si>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</si>
  <si>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</si>
  <si>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</si>
  <si>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</si>
  <si>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</si>
  <si>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</si>
  <si>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</si>
  <si>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</si>
  <si>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</si>
  <si>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</si>
  <si>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</si>
  <si>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</si>
  <si>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</si>
  <si>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</si>
  <si>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</si>
  <si>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</si>
  <si>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</si>
  <si>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</si>
  <si>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</si>
  <si>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</si>
  <si>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</si>
  <si>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</si>
  <si>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</si>
  <si>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</si>
  <si>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</si>
  <si>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</si>
  <si>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</si>
  <si>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</si>
  <si>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</si>
  <si>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</si>
  <si>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</si>
  <si>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</si>
  <si>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</si>
  <si>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</si>
  <si>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</si>
  <si>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</si>
  <si>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</si>
  <si>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</si>
  <si>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</si>
  <si>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</si>
  <si>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</si>
  <si>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</si>
  <si>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</si>
  <si>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</si>
  <si>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</si>
  <si>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</si>
  <si>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</si>
  <si>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</si>
  <si>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</si>
  <si>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</si>
  <si>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</si>
  <si>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</si>
  <si>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</si>
  <si>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</si>
  <si>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</si>
  <si>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</si>
  <si>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</si>
  <si>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</si>
  <si>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</si>
  <si>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</si>
  <si>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</si>
  <si>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</si>
  <si>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</si>
  <si>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</si>
  <si>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</si>
  <si>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</si>
  <si>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</si>
  <si>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</si>
  <si>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</si>
  <si>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</si>
  <si>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</si>
  <si>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</si>
  <si>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</si>
  <si>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</si>
  <si>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</si>
  <si>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</si>
  <si>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</si>
  <si>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</si>
  <si>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</si>
  <si>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</si>
  <si>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</si>
  <si>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</si>
  <si>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</si>
  <si>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</si>
  <si>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</si>
  <si>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</si>
  <si>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</si>
  <si>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</si>
  <si>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</si>
  <si>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</si>
  <si>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</si>
  <si>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</si>
  <si>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</si>
  <si>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</si>
  <si>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</si>
  <si>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</si>
  <si>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</si>
  <si>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</si>
  <si>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</si>
  <si>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</si>
  <si>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</si>
  <si>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</si>
  <si>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</si>
  <si>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</si>
  <si>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</si>
  <si>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</si>
  <si>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</si>
  <si>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</si>
  <si>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</si>
  <si>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</si>
  <si>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</si>
  <si>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</si>
  <si>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</si>
  <si>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</si>
  <si>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</si>
  <si>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</si>
  <si>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</si>
  <si>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</si>
  <si>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</si>
  <si>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</si>
  <si>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</si>
  <si>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</si>
  <si>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</si>
  <si>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</si>
  <si>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</si>
  <si>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</si>
  <si>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</si>
  <si>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</si>
  <si>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</si>
  <si>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</si>
  <si>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</si>
  <si>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</si>
  <si>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</si>
  <si>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</si>
  <si>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</si>
  <si>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</si>
  <si>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</si>
  <si>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</si>
  <si>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</si>
  <si>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</si>
  <si>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</si>
  <si>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</si>
  <si>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</si>
  <si>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</si>
  <si>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</si>
  <si>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</si>
  <si>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</si>
  <si>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</si>
  <si>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</si>
  <si>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</si>
  <si>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</si>
  <si>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</si>
  <si>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</si>
  <si>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</si>
  <si>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</si>
  <si>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</si>
  <si>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</si>
  <si>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</si>
  <si>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</si>
  <si>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</si>
  <si>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</si>
  <si>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</si>
  <si>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</si>
  <si>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</si>
  <si>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</si>
  <si>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</si>
  <si>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</si>
  <si>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</si>
  <si>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</si>
  <si>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</si>
  <si>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</si>
  <si>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</si>
  <si>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</si>
  <si>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</si>
  <si>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</si>
  <si>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</si>
  <si>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</si>
  <si>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</si>
  <si>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</si>
  <si>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</si>
  <si>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</si>
  <si>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</si>
  <si>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</si>
  <si>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</si>
  <si>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</si>
  <si>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</si>
  <si>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</si>
  <si>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</si>
  <si>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</si>
  <si>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</si>
  <si>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</si>
  <si>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</si>
  <si>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</si>
  <si>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</si>
  <si>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</si>
  <si>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</si>
  <si>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</si>
  <si>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</si>
  <si>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</si>
  <si>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</si>
  <si>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</si>
  <si>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</si>
  <si>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</si>
  <si>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</si>
  <si>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</si>
  <si>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</si>
  <si>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</si>
  <si>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</si>
  <si>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</si>
  <si>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</si>
  <si>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</si>
  <si>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</si>
  <si>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</si>
  <si>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</si>
  <si>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</si>
  <si>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</si>
  <si>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</si>
  <si>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</si>
  <si>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</si>
  <si>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</si>
  <si>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</si>
  <si>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</si>
  <si>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</si>
  <si>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</si>
  <si>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</si>
  <si>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</si>
  <si>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</si>
  <si>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</si>
  <si>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</si>
  <si>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</si>
  <si>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</si>
  <si>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</si>
  <si>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</si>
  <si>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</si>
  <si>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</si>
  <si>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</si>
  <si>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</si>
  <si>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</si>
  <si>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</si>
  <si>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</si>
  <si>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</si>
  <si>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</si>
  <si>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</si>
  <si>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</si>
  <si>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</si>
  <si>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</si>
  <si>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</si>
  <si>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</si>
  <si>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</si>
  <si>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</si>
  <si>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</si>
  <si>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</si>
  <si>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</si>
  <si>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</si>
  <si>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</si>
  <si>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</si>
  <si>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</si>
  <si>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</si>
  <si>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</si>
  <si>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</si>
  <si>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</si>
  <si>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</si>
  <si>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</si>
  <si>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</si>
  <si>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</si>
  <si>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</si>
  <si>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</si>
  <si>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</si>
  <si>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</si>
  <si>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</si>
  <si>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</si>
  <si>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</si>
  <si>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</si>
  <si>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</si>
  <si>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</si>
  <si>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</si>
  <si>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</si>
  <si>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</si>
  <si>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</si>
  <si>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</si>
  <si>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</si>
  <si>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</si>
  <si>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</si>
  <si>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</si>
  <si>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</si>
  <si>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</si>
  <si>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</si>
  <si>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</si>
  <si>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</si>
  <si>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</si>
  <si>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</si>
  <si>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</si>
  <si>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</si>
  <si>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</si>
  <si>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</si>
  <si>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</si>
  <si>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</si>
  <si>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</si>
  <si>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</si>
  <si>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</si>
  <si>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</si>
  <si>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</si>
  <si>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</si>
  <si>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</si>
  <si>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</si>
  <si>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</si>
  <si>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</si>
  <si>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</si>
  <si>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</si>
  <si>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</si>
  <si>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</si>
  <si>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</si>
  <si>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</si>
  <si>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</si>
  <si>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</si>
  <si>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</si>
  <si>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</si>
  <si>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</si>
  <si>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</si>
  <si>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</si>
  <si>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</si>
  <si>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</si>
  <si>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</si>
  <si>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</si>
  <si>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</si>
  <si>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</si>
  <si>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</si>
  <si>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</si>
  <si>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</si>
  <si>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</si>
  <si>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</si>
  <si>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</si>
  <si>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</si>
  <si>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</si>
  <si>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</si>
  <si>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</si>
  <si>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</si>
  <si>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</si>
  <si>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</si>
  <si>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</si>
  <si>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</si>
  <si>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</si>
  <si>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</si>
  <si>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</si>
  <si>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</si>
  <si>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</si>
  <si>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</si>
  <si>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</si>
  <si>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</si>
  <si>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</si>
  <si>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</si>
  <si>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</si>
  <si>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</si>
  <si>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</si>
  <si>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</si>
  <si>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</si>
  <si>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</si>
  <si>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</si>
  <si>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</si>
  <si>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</si>
  <si>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</si>
  <si>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</si>
  <si>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</si>
  <si>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</si>
  <si>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</si>
  <si>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</si>
  <si>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</si>
  <si>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</si>
  <si>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</si>
  <si>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</si>
  <si>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</si>
  <si>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</si>
  <si>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</si>
  <si>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</si>
  <si>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</si>
  <si>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</si>
  <si>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</si>
  <si>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</si>
  <si>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</si>
  <si>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</si>
  <si>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</si>
  <si>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</si>
  <si>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</si>
  <si>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</si>
  <si>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</si>
  <si>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</si>
  <si>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</si>
  <si>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</si>
  <si>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</si>
  <si>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</si>
  <si>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</si>
  <si>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</si>
  <si>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</si>
  <si>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</si>
  <si>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</si>
  <si>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</si>
  <si>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</si>
  <si>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</si>
  <si>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</si>
  <si>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</si>
  <si>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</si>
  <si>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</si>
  <si>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</si>
  <si>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</si>
  <si>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</si>
  <si>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</si>
  <si>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</si>
  <si>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</si>
  <si>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</si>
  <si>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</si>
  <si>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</si>
  <si>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</si>
  <si>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</si>
  <si>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</si>
  <si>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</si>
  <si>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</si>
  <si>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</si>
  <si>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</si>
  <si>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</si>
  <si>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</si>
  <si>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</si>
  <si>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</si>
  <si>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</si>
  <si>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</si>
  <si>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</si>
  <si>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</si>
  <si>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</si>
  <si>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</si>
  <si>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</si>
  <si>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</si>
  <si>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</si>
  <si>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</si>
  <si>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</si>
  <si>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</si>
  <si>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</si>
  <si>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</si>
  <si>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</si>
  <si>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</si>
  <si>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</si>
  <si>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</si>
  <si>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</si>
  <si>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</si>
  <si>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</si>
  <si>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</si>
  <si>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</si>
  <si>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</si>
  <si>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</si>
  <si>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</si>
  <si>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</si>
  <si>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</si>
  <si>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</si>
  <si>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</si>
  <si>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</si>
  <si>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</si>
  <si>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</si>
  <si>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</si>
  <si>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</si>
  <si>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</si>
  <si>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</si>
  <si>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</si>
  <si>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</si>
  <si>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</si>
  <si>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</si>
  <si>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</si>
  <si>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</si>
  <si>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</si>
  <si>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</si>
  <si>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</si>
  <si>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</si>
  <si>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</si>
  <si>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</si>
  <si>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</si>
  <si>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</si>
  <si>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</si>
  <si>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</si>
  <si>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</si>
  <si>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</si>
  <si>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</si>
  <si>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</si>
  <si>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</si>
  <si>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</si>
  <si>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</si>
  <si>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</si>
  <si>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</si>
  <si>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</si>
  <si>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</si>
  <si>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</si>
  <si>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</si>
  <si>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</si>
  <si>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</si>
  <si>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</si>
  <si>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</si>
  <si>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</si>
  <si>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</si>
  <si>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</si>
  <si>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</si>
  <si>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</si>
  <si>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</si>
  <si>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</si>
  <si>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</si>
  <si>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</si>
  <si>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</si>
  <si>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</si>
  <si>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</si>
  <si>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</si>
  <si>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</si>
  <si>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</si>
  <si>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</si>
  <si>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</si>
  <si>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</si>
  <si>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</si>
  <si>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</si>
  <si>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</si>
  <si>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</si>
  <si>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</si>
  <si>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</si>
  <si>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</si>
  <si>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</si>
  <si>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</si>
  <si>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</si>
  <si>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</si>
  <si>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</si>
  <si>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</si>
  <si>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</si>
  <si>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</si>
  <si>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</si>
  <si>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</si>
  <si>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</si>
  <si>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</si>
  <si>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</si>
  <si>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</si>
  <si>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</si>
  <si>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</si>
  <si>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</si>
  <si>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</si>
  <si>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</si>
  <si>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</si>
  <si>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</si>
  <si>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</si>
  <si>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</si>
  <si>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</si>
  <si>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</si>
  <si>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</si>
  <si>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</si>
  <si>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</si>
  <si>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</si>
  <si>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</si>
  <si>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</si>
  <si>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</si>
  <si>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</si>
  <si>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</si>
  <si>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</si>
  <si>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</si>
  <si>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</si>
  <si>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</si>
  <si>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</si>
  <si>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</si>
  <si>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</si>
  <si>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</si>
  <si>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</si>
  <si>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</si>
  <si>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</si>
  <si>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</si>
  <si>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</si>
  <si>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</si>
  <si>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</si>
  <si>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</si>
  <si>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</si>
  <si>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</si>
  <si>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</si>
  <si>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</si>
  <si>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</si>
  <si>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</si>
  <si>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</si>
  <si>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</si>
  <si>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</si>
  <si>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</si>
  <si>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</si>
  <si>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</si>
  <si>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</si>
  <si>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</si>
  <si>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</si>
  <si>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</si>
  <si>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</si>
  <si>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</si>
  <si>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</si>
  <si>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</si>
  <si>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</si>
  <si>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</si>
  <si>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</si>
  <si>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</si>
  <si>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</si>
  <si>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</si>
  <si>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</si>
  <si>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</si>
  <si>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</si>
  <si>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</si>
  <si>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</si>
  <si>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</si>
  <si>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</si>
  <si>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</si>
  <si>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</si>
  <si>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</si>
  <si>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</si>
  <si>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</si>
  <si>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</si>
  <si>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</si>
  <si>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</si>
  <si>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</si>
  <si>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</si>
  <si>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</si>
  <si>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</si>
  <si>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</si>
  <si>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</si>
  <si>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</si>
  <si>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</si>
  <si>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</si>
  <si>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</si>
  <si>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</si>
  <si>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</si>
  <si>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</si>
  <si>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</si>
  <si>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</si>
  <si>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</si>
  <si>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</si>
  <si>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</si>
  <si>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</si>
  <si>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</si>
  <si>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</si>
  <si>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</si>
  <si>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</si>
  <si>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</si>
  <si>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</si>
  <si>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</si>
  <si>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</si>
  <si>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</si>
  <si>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</si>
  <si>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</si>
  <si>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</si>
  <si>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</si>
  <si>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</si>
  <si>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</si>
  <si>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</si>
  <si>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</si>
  <si>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</si>
  <si>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</si>
  <si>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</si>
  <si>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</si>
  <si>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</si>
  <si>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</si>
  <si>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</si>
  <si>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</si>
  <si>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</si>
  <si>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</si>
  <si>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</si>
  <si>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</si>
  <si>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</si>
  <si>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</si>
  <si>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</si>
  <si>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</si>
  <si>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</si>
  <si>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</si>
  <si>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</si>
  <si>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</si>
  <si>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</si>
  <si>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</si>
  <si>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</si>
  <si>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</si>
  <si>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</si>
  <si>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</si>
  <si>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</si>
  <si>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</si>
  <si>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</si>
  <si>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</si>
  <si>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</si>
  <si>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</si>
  <si>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</si>
  <si>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</si>
  <si>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</si>
  <si>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</si>
  <si>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</si>
  <si>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</si>
  <si>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</si>
  <si>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</si>
  <si>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</si>
  <si>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</si>
  <si>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</si>
  <si>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</si>
  <si>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</si>
  <si>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</si>
  <si>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</si>
  <si>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</si>
  <si>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</si>
  <si>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</si>
  <si>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</si>
  <si>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</si>
  <si>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</si>
  <si>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</si>
  <si>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</si>
  <si>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</si>
  <si>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</si>
  <si>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</si>
  <si>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</si>
  <si>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</si>
  <si>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</si>
  <si>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</si>
  <si>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</si>
  <si>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</si>
  <si>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</si>
  <si>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</si>
  <si>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</si>
  <si>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</si>
  <si>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</si>
  <si>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</si>
  <si>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</si>
  <si>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</si>
  <si>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</si>
  <si>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</si>
  <si>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</si>
  <si>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</si>
  <si>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</si>
  <si>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</si>
  <si>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</si>
  <si>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</si>
  <si>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</si>
  <si>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</si>
  <si>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</si>
  <si>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</si>
  <si>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</si>
  <si>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</si>
  <si>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</si>
  <si>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</si>
  <si>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</si>
  <si>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</si>
  <si>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</si>
  <si>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</si>
  <si>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</si>
  <si>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</si>
  <si>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</si>
  <si>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</si>
  <si>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</si>
  <si>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</si>
  <si>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</si>
  <si>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</si>
  <si>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</si>
  <si>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</si>
  <si>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</si>
  <si>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</si>
  <si>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</si>
  <si>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</si>
  <si>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</si>
  <si>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</si>
  <si>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</si>
  <si>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</si>
  <si>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</si>
  <si>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</si>
  <si>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</si>
  <si>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</si>
  <si>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</si>
  <si>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</si>
  <si>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</si>
  <si>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</si>
  <si>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</si>
  <si>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</si>
  <si>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</si>
  <si>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</si>
  <si>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</si>
  <si>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</si>
  <si>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</si>
  <si>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</si>
  <si>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</si>
  <si>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</si>
  <si>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</si>
  <si>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</si>
  <si>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</si>
  <si>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</si>
  <si>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</si>
  <si>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</si>
  <si>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</si>
  <si>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</si>
  <si>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</si>
  <si>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</si>
  <si>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</si>
  <si>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</si>
  <si>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</si>
  <si>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</si>
  <si>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</si>
  <si>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</si>
  <si>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</si>
  <si>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</si>
  <si>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</si>
  <si>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</si>
  <si>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</si>
  <si>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</si>
  <si>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</si>
  <si>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</si>
  <si>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</si>
  <si>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</si>
  <si>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</si>
  <si>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</si>
  <si>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</si>
  <si>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</si>
  <si>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</si>
  <si>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</si>
  <si>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</si>
  <si>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</si>
  <si>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</si>
  <si>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</si>
  <si>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</si>
  <si>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</si>
  <si>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</si>
  <si>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</si>
  <si>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</si>
  <si>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</si>
  <si>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</si>
  <si>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</si>
  <si>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</si>
  <si>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</si>
  <si>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</si>
  <si>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</si>
  <si>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</si>
  <si>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</si>
  <si>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</si>
  <si>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</si>
  <si>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</si>
  <si>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</si>
  <si>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</si>
  <si>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</si>
  <si>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</si>
  <si>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</si>
  <si>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</si>
  <si>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</si>
  <si>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</si>
  <si>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</si>
  <si>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</si>
  <si>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</si>
  <si>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</si>
  <si>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</si>
  <si>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</si>
  <si>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</si>
  <si>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</si>
  <si>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</si>
  <si>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</si>
  <si>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</si>
  <si>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</si>
  <si>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</si>
  <si>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</si>
  <si>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</si>
  <si>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</si>
  <si>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</si>
  <si>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</si>
  <si>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</si>
  <si>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</si>
  <si>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</si>
  <si>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</si>
  <si>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</si>
  <si>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</si>
  <si>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</si>
  <si>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</si>
  <si>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</si>
  <si>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</si>
  <si>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</si>
  <si>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</si>
  <si>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</si>
  <si>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</si>
  <si>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</si>
  <si>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</si>
  <si>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</si>
  <si>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</si>
  <si>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</si>
  <si>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</si>
  <si>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</si>
  <si>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</si>
  <si>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</si>
  <si>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</si>
  <si>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</si>
  <si>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</si>
  <si>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</si>
  <si>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</si>
  <si>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</si>
  <si>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</si>
  <si>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</si>
  <si>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</si>
  <si>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</si>
  <si>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</si>
  <si>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</si>
  <si>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</si>
  <si>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</si>
  <si>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</si>
  <si>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</si>
  <si>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</si>
  <si>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</si>
  <si>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</si>
  <si>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</si>
  <si>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</si>
  <si>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</si>
  <si>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</si>
  <si>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</si>
  <si>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</si>
  <si>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</si>
  <si>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</si>
  <si>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</si>
  <si>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</si>
  <si>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</si>
  <si>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</si>
  <si>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</si>
  <si>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</si>
  <si>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</si>
  <si>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</si>
  <si>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</si>
  <si>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</si>
  <si>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</si>
  <si>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</si>
  <si>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</si>
  <si>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</si>
  <si>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</si>
  <si>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</si>
  <si>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</si>
  <si>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</si>
  <si>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</si>
  <si>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</si>
  <si>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</si>
  <si>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</si>
  <si>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</si>
  <si>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</si>
  <si>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</si>
  <si>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</si>
  <si>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</si>
  <si>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</si>
  <si>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</si>
  <si>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</si>
  <si>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</si>
  <si>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</si>
  <si>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</si>
  <si>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</si>
  <si>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</si>
  <si>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</si>
  <si>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</si>
  <si>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</si>
  <si>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</si>
  <si>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</si>
  <si>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</si>
  <si>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</si>
  <si>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</si>
  <si>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</si>
  <si>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</si>
  <si>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</si>
  <si>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</si>
  <si>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</si>
  <si>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</si>
  <si>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</si>
  <si>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</si>
  <si>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</si>
  <si>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</si>
  <si>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</si>
  <si>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</si>
  <si>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</si>
  <si>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</si>
  <si>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</si>
  <si>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</si>
  <si>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</si>
  <si>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</si>
  <si>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</si>
  <si>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</si>
  <si>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</si>
  <si>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</si>
  <si>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</si>
  <si>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</si>
  <si>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</si>
  <si>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</si>
  <si>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</si>
  <si>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</si>
  <si>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</si>
  <si>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</si>
  <si>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</si>
  <si>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</si>
  <si>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</si>
  <si>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</si>
  <si>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</si>
  <si>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</si>
  <si>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</si>
  <si>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</si>
  <si>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</si>
  <si>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</si>
  <si>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</si>
  <si>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</si>
  <si>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</si>
  <si>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</si>
  <si>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</si>
  <si>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</si>
  <si>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</si>
  <si>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</si>
  <si>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</si>
  <si>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</si>
  <si>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</si>
  <si>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</si>
  <si>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</si>
  <si>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</si>
  <si>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</si>
  <si>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</si>
  <si>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</si>
  <si>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</si>
  <si>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</si>
  <si>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</si>
  <si>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</si>
  <si>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</si>
  <si>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</si>
  <si>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</si>
  <si>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</si>
  <si>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</si>
  <si>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</si>
  <si>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</si>
  <si>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</si>
  <si>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</si>
  <si>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</si>
  <si>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</si>
  <si>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</si>
  <si>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</si>
  <si>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</si>
  <si>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</si>
  <si>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</si>
  <si>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</si>
  <si>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</si>
  <si>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</si>
  <si>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</si>
  <si>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</si>
  <si>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</si>
  <si>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</si>
  <si>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</si>
  <si>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</si>
  <si>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</si>
  <si>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</si>
  <si>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</si>
  <si>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</si>
  <si>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</si>
  <si>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</si>
  <si>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</si>
  <si>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</si>
  <si>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</si>
  <si>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</si>
  <si>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</si>
  <si>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</si>
  <si>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</si>
  <si>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</si>
  <si>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</si>
  <si>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</si>
  <si>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</si>
  <si>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</si>
  <si>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</si>
  <si>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</si>
  <si>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</si>
  <si>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</si>
  <si>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</si>
  <si>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</si>
  <si>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</si>
  <si>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</si>
  <si>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</si>
  <si>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</si>
  <si>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</si>
  <si>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</si>
  <si>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</si>
  <si>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</si>
  <si>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</si>
  <si>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</si>
  <si>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</si>
  <si>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</si>
  <si>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</si>
  <si>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</si>
  <si>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</si>
  <si>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</si>
  <si>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</si>
  <si>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</si>
  <si>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</si>
  <si>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</si>
  <si>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</si>
  <si>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</si>
  <si>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</si>
  <si>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</si>
  <si>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</si>
  <si>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</si>
  <si>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</si>
  <si>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</si>
  <si>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</si>
  <si>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</si>
  <si>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</si>
  <si>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</si>
  <si>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</si>
  <si>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</si>
  <si>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</si>
  <si>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</si>
  <si>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</si>
  <si>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</si>
  <si>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</si>
  <si>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</si>
  <si>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</si>
  <si>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</si>
  <si>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</si>
  <si>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</si>
  <si>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</si>
  <si>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</si>
  <si>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</si>
  <si>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</si>
  <si>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</si>
  <si>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</si>
  <si>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</si>
  <si>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</si>
  <si>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</si>
  <si>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</si>
  <si>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</si>
  <si>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</si>
  <si>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</si>
  <si>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</si>
  <si>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</si>
  <si>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</si>
  <si>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</si>
  <si>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</si>
  <si>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</si>
  <si>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</si>
  <si>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</si>
  <si>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</si>
  <si>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</si>
  <si>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</si>
  <si>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</si>
  <si>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</si>
  <si>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</si>
  <si>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</si>
  <si>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</si>
  <si>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</si>
  <si>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</si>
  <si>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</si>
  <si>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</si>
  <si>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</si>
  <si>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</si>
  <si>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</si>
  <si>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</si>
  <si>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</si>
  <si>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</si>
  <si>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</si>
  <si>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</si>
  <si>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</si>
  <si>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</si>
  <si>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</si>
  <si>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</si>
  <si>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</si>
  <si>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</si>
  <si>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</si>
  <si>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</si>
  <si>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</si>
  <si>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</si>
  <si>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</si>
  <si>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</si>
  <si>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</si>
  <si>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</si>
  <si>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</si>
  <si>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</si>
  <si>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</si>
  <si>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</si>
  <si>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</si>
  <si>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</si>
  <si>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</si>
  <si>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</si>
  <si>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</si>
  <si>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</si>
  <si>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</si>
  <si>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</si>
  <si>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</si>
  <si>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</si>
  <si>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</si>
  <si>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</si>
  <si>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</si>
  <si>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</si>
  <si>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</si>
  <si>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</si>
  <si>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</si>
  <si>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</si>
  <si>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</si>
  <si>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</si>
  <si>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</si>
  <si>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</si>
  <si>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</si>
  <si>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</si>
  <si>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</si>
  <si>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</si>
  <si>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</si>
  <si>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</si>
  <si>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</si>
  <si>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</si>
  <si>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</si>
  <si>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</si>
  <si>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</si>
  <si>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</si>
  <si>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</si>
  <si>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</si>
  <si>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</si>
  <si>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</si>
  <si>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</si>
  <si>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</si>
  <si>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</si>
  <si>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</si>
  <si>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</si>
  <si>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</si>
  <si>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</si>
  <si>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</si>
  <si>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</si>
  <si>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</si>
  <si>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</si>
  <si>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</si>
  <si>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</si>
  <si>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</si>
  <si>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</si>
  <si>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</si>
  <si>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</si>
  <si>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</si>
  <si>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</si>
  <si>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</si>
  <si>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</si>
  <si>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</si>
  <si>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</si>
  <si>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</si>
  <si>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</si>
  <si>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</si>
  <si>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</si>
  <si>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</si>
  <si>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</si>
  <si>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</si>
  <si>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</si>
  <si>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</si>
  <si>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</si>
  <si>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</si>
  <si>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</si>
  <si>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</si>
  <si>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</si>
  <si>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</si>
  <si>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</si>
  <si>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</si>
  <si>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</si>
  <si>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</si>
  <si>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</si>
  <si>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</si>
  <si>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</si>
  <si>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</si>
  <si>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</si>
  <si>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</si>
  <si>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</si>
  <si>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</si>
  <si>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</si>
  <si>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</si>
  <si>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</si>
  <si>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</si>
  <si>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</si>
  <si>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</si>
  <si>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</si>
  <si>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</si>
  <si>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</si>
  <si>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</si>
  <si>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</si>
  <si>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</si>
  <si>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</si>
  <si>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</si>
  <si>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</si>
  <si>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</si>
  <si>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</si>
  <si>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</si>
  <si>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</si>
  <si>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</si>
  <si>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</si>
  <si>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</si>
  <si>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</si>
  <si>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</si>
  <si>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</si>
  <si>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</si>
  <si>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</si>
  <si>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</si>
  <si>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</si>
  <si>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</si>
  <si>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</si>
  <si>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</si>
  <si>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</si>
  <si>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</si>
  <si>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</si>
  <si>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</si>
  <si>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</si>
  <si>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</si>
  <si>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</si>
  <si>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</si>
  <si>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</si>
  <si>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</si>
  <si>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</si>
  <si>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</si>
  <si>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</si>
  <si>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</si>
  <si>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</si>
  <si>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</si>
  <si>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</si>
  <si>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</si>
  <si>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</si>
  <si>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</si>
  <si>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</si>
  <si>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</si>
  <si>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</si>
  <si>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</si>
  <si>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</si>
  <si>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</si>
  <si>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</si>
  <si>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</si>
  <si>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</si>
  <si>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</si>
  <si>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</si>
  <si>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</si>
  <si>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</si>
  <si>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</si>
  <si>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</si>
  <si>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</si>
  <si>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</si>
  <si>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</si>
  <si>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</si>
  <si>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</si>
  <si>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</si>
  <si>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</si>
  <si>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</si>
  <si>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</si>
  <si>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</si>
  <si>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</si>
  <si>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</si>
  <si>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</si>
  <si>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</si>
  <si>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</si>
  <si>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</si>
  <si>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</si>
  <si>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</si>
  <si>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</si>
  <si>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</si>
  <si>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</si>
  <si>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</si>
  <si>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</si>
  <si>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</si>
  <si>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</si>
  <si>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</si>
  <si>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</si>
  <si>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</si>
  <si>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</si>
  <si>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</si>
  <si>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</si>
  <si>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</si>
  <si>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</si>
  <si>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</si>
  <si>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</si>
  <si>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</si>
  <si>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</si>
  <si>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</si>
  <si>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</si>
  <si>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</si>
  <si>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</si>
  <si>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</si>
  <si>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</si>
  <si>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</si>
  <si>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</si>
  <si>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</si>
  <si>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</si>
  <si>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</si>
  <si>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</si>
  <si>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</si>
  <si>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</si>
  <si>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</si>
  <si>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</si>
  <si>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</si>
  <si>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</si>
  <si>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</si>
  <si>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</si>
  <si>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</si>
  <si>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</si>
  <si>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</si>
  <si>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</si>
  <si>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</si>
  <si>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</si>
  <si>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</si>
  <si>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</si>
  <si>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</si>
  <si>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</si>
  <si>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</si>
  <si>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</si>
  <si>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</si>
  <si>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</si>
  <si>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</si>
  <si>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</si>
  <si>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</si>
  <si>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</si>
  <si>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</si>
  <si>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</si>
  <si>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</si>
  <si>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</si>
  <si>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</si>
  <si>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</si>
  <si>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</si>
  <si>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</si>
  <si>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</si>
  <si>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</si>
  <si>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</si>
  <si>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</si>
  <si>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</si>
  <si>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</si>
  <si>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</si>
  <si>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</si>
  <si>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</si>
  <si>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</si>
  <si>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</si>
  <si>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</si>
  <si>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</si>
  <si>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</si>
  <si>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</si>
  <si>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</si>
  <si>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</si>
  <si>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</si>
  <si>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</si>
  <si>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</si>
  <si>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</si>
  <si>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</si>
  <si>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</si>
  <si>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</si>
  <si>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</si>
  <si>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</si>
  <si>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</si>
  <si>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</si>
  <si>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</si>
  <si>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</si>
  <si>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</si>
  <si>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</si>
  <si>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</si>
  <si>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</si>
  <si>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</si>
  <si>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</si>
  <si>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</si>
  <si>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</si>
  <si>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</si>
  <si>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</si>
  <si>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</si>
  <si>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</si>
  <si>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</si>
  <si>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</si>
  <si>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</si>
  <si>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</si>
  <si>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</si>
  <si>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</si>
  <si>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</si>
  <si>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</si>
  <si>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</si>
  <si>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</si>
  <si>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</si>
  <si>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</si>
  <si>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</si>
  <si>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</si>
  <si>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</si>
  <si>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</si>
  <si>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</si>
  <si>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</si>
  <si>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</si>
  <si>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</si>
  <si>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</si>
  <si>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</si>
  <si>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</si>
  <si>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</si>
  <si>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</si>
  <si>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</si>
  <si>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</si>
  <si>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</si>
  <si>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</si>
  <si>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</si>
  <si>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</si>
  <si>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</si>
  <si>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</si>
  <si>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</si>
  <si>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</si>
  <si>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</si>
  <si>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</si>
  <si>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</si>
  <si>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</si>
  <si>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</si>
  <si>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</si>
  <si>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</si>
  <si>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</si>
  <si>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</si>
  <si>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</si>
  <si>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</si>
  <si>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</si>
  <si>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</si>
  <si>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</si>
  <si>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</si>
  <si>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</si>
  <si>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</si>
  <si>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</si>
  <si>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</si>
  <si>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</si>
  <si>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</si>
  <si>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</si>
  <si>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</si>
  <si>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</si>
  <si>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</si>
  <si>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</si>
  <si>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</si>
  <si>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</si>
  <si>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</si>
  <si>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</si>
  <si>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</si>
  <si>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</si>
  <si>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</si>
  <si>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</si>
  <si>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</si>
  <si>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</si>
  <si>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</si>
  <si>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</si>
  <si>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</si>
  <si>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</si>
  <si>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</si>
  <si>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</si>
  <si>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</si>
  <si>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</si>
  <si>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</si>
  <si>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</si>
  <si>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</si>
  <si>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</si>
  <si>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</si>
  <si>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</si>
  <si>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</si>
  <si>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</si>
  <si>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</si>
  <si>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</si>
  <si>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</si>
  <si>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</si>
  <si>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</si>
  <si>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</si>
  <si>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</si>
  <si>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</si>
  <si>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</si>
  <si>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</si>
  <si>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</si>
  <si>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</si>
  <si>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</si>
  <si>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</si>
  <si>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</si>
  <si>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</si>
  <si>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</si>
  <si>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</si>
  <si>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</si>
  <si>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</si>
  <si>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</si>
  <si>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</si>
  <si>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</si>
  <si>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</si>
  <si>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</si>
  <si>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</si>
  <si>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</si>
  <si>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</si>
  <si>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</si>
  <si>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</si>
  <si>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</si>
  <si>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</si>
  <si>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</si>
  <si>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</si>
  <si>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</si>
  <si>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</si>
  <si>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</si>
  <si>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</si>
  <si>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</si>
  <si>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</si>
  <si>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</si>
  <si>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</si>
  <si>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</si>
  <si>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</si>
  <si>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</si>
  <si>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</si>
  <si>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</si>
  <si>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</si>
  <si>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</si>
  <si>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</si>
  <si>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</si>
  <si>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</si>
  <si>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</si>
  <si>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</si>
  <si>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</si>
  <si>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</si>
  <si>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</si>
  <si>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</si>
  <si>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</si>
  <si>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</si>
  <si>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</si>
  <si>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</si>
  <si>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</si>
  <si>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</si>
  <si>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</si>
  <si>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</si>
  <si>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</si>
  <si>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</si>
  <si>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</si>
  <si>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</si>
  <si>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</si>
  <si>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</si>
  <si>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</si>
  <si>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</si>
  <si>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</si>
  <si>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</si>
  <si>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</si>
  <si>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</si>
  <si>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</si>
  <si>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</si>
  <si>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</si>
  <si>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</si>
  <si>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</si>
  <si>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</si>
  <si>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</si>
  <si>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</si>
  <si>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</si>
  <si>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</si>
  <si>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</si>
  <si>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</si>
  <si>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</si>
  <si>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</si>
  <si>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</si>
  <si>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</si>
  <si>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</si>
  <si>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</si>
  <si>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</si>
  <si>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</si>
  <si>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</si>
  <si>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</si>
  <si>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</si>
  <si>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</si>
  <si>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</si>
  <si>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</si>
  <si>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</si>
  <si>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</si>
  <si>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</si>
  <si>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</si>
  <si>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</si>
  <si>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</si>
  <si>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</si>
  <si>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</si>
  <si>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</si>
  <si>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</si>
  <si>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</si>
  <si>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</si>
  <si>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</si>
  <si>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</si>
  <si>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</si>
  <si>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</si>
  <si>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</si>
  <si>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</si>
  <si>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</si>
  <si>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</si>
  <si>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</si>
  <si>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</si>
  <si>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</si>
  <si>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</si>
  <si>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</si>
  <si>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</si>
  <si>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</si>
  <si>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</si>
  <si>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</si>
  <si>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</si>
  <si>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</si>
  <si>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</si>
  <si>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</si>
  <si>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</si>
  <si>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</si>
  <si>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</si>
  <si>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</si>
  <si>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</si>
  <si>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</si>
  <si>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</si>
  <si>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</si>
  <si>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</si>
  <si>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</si>
  <si>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</si>
  <si>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</si>
  <si>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</si>
  <si>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</si>
  <si>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</si>
  <si>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</si>
  <si>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</si>
  <si>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</si>
  <si>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</si>
  <si>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</si>
  <si>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</si>
  <si>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</si>
  <si>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</si>
  <si>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</si>
  <si>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</si>
  <si>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</si>
  <si>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</si>
  <si>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</si>
  <si>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</si>
  <si>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</si>
  <si>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</si>
  <si>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</si>
  <si>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</si>
  <si>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</si>
  <si>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</si>
  <si>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</si>
  <si>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</si>
  <si>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</si>
  <si>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</si>
  <si>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</si>
  <si>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</si>
  <si>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</si>
  <si>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</si>
  <si>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</si>
  <si>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</si>
  <si>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</si>
  <si>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</si>
  <si>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</si>
  <si>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</si>
  <si>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</si>
  <si>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</si>
  <si>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</si>
  <si>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</si>
  <si>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</si>
  <si>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</si>
  <si>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</si>
  <si>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</si>
  <si>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</si>
  <si>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</si>
  <si>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</si>
  <si>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</si>
  <si>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</si>
  <si>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</si>
  <si>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</si>
  <si>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</si>
  <si>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</si>
  <si>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</si>
  <si>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</si>
  <si>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</si>
  <si>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</si>
  <si>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</si>
  <si>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</si>
  <si>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</si>
  <si>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</si>
  <si>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</si>
  <si>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</si>
  <si>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</si>
  <si>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</si>
  <si>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</si>
  <si>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</si>
  <si>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</si>
  <si>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</si>
  <si>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</si>
  <si>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</si>
  <si>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</si>
  <si>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</si>
  <si>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</si>
  <si>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</si>
  <si>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</si>
  <si>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</si>
  <si>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</si>
  <si>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</si>
  <si>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</si>
  <si>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</si>
  <si>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</si>
  <si>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</si>
  <si>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</si>
  <si>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</si>
  <si>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</si>
  <si>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</si>
  <si>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</si>
  <si>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</si>
  <si>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</si>
  <si>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</si>
  <si>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</si>
  <si>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</si>
  <si>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</si>
  <si>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</si>
  <si>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</si>
  <si>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</si>
  <si>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</si>
  <si>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</si>
  <si>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</si>
  <si>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</si>
  <si>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</si>
  <si>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</si>
  <si>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</si>
  <si>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</si>
  <si>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</si>
  <si>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</si>
  <si>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</si>
  <si>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</si>
  <si>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</si>
  <si>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</si>
  <si>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</si>
  <si>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</si>
  <si>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</si>
  <si>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</si>
  <si>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</si>
  <si>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</si>
  <si>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</si>
  <si>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</si>
  <si>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</si>
  <si>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</si>
  <si>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</si>
  <si>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</si>
  <si>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</si>
  <si>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</si>
  <si>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</si>
  <si>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</si>
  <si>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</si>
  <si>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</si>
  <si>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</si>
  <si>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</si>
  <si>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</si>
  <si>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</si>
  <si>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</si>
  <si>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</si>
  <si>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</si>
  <si>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</si>
  <si>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</si>
  <si>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</si>
  <si>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</si>
  <si>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</si>
  <si>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</si>
  <si>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</si>
  <si>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</si>
  <si>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</si>
  <si>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</si>
  <si>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</si>
  <si>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</si>
  <si>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</si>
  <si>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</si>
  <si>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</si>
  <si>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</si>
  <si>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</si>
  <si>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</si>
  <si>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</si>
  <si>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</si>
  <si>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</si>
  <si>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</si>
  <si>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</si>
  <si>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</si>
  <si>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</si>
  <si>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</si>
  <si>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</si>
  <si>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</si>
  <si>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</si>
  <si>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</si>
  <si>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</si>
  <si>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</si>
  <si>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</si>
  <si>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</si>
  <si>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</si>
  <si>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</si>
  <si>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</si>
  <si>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</si>
  <si>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</si>
  <si>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</si>
  <si>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</si>
  <si>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</si>
  <si>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</si>
  <si>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</si>
  <si>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</si>
  <si>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</si>
  <si>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</si>
  <si>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</si>
  <si>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</si>
  <si>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</si>
  <si>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</si>
  <si>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</si>
  <si>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</si>
  <si>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</si>
  <si>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</si>
  <si>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</si>
  <si>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</si>
  <si>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</si>
  <si>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</si>
  <si>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</si>
  <si>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</si>
  <si>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</si>
  <si>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</si>
  <si>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</si>
  <si>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</si>
  <si>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</si>
  <si>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</si>
  <si>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</si>
  <si>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</si>
  <si>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</si>
  <si>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</si>
  <si>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</si>
  <si>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</si>
  <si>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</si>
  <si>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</si>
  <si>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</si>
  <si>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</si>
  <si>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</si>
  <si>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</si>
  <si>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</si>
  <si>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</si>
  <si>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</si>
  <si>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</si>
  <si>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</si>
  <si>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</si>
  <si>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</si>
  <si>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</si>
  <si>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</si>
  <si>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</si>
  <si>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</si>
  <si>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</si>
  <si>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</si>
  <si>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</si>
  <si>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</si>
  <si>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</si>
  <si>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</si>
  <si>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</si>
  <si>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</si>
  <si>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</si>
  <si>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</si>
  <si>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</si>
  <si>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</si>
  <si>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</si>
  <si>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</si>
  <si>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</si>
  <si>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</si>
  <si>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</si>
  <si>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</si>
  <si>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</si>
  <si>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</si>
  <si>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</si>
  <si>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</si>
  <si>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</si>
  <si>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</si>
  <si>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</si>
  <si>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</si>
  <si>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</si>
  <si>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</si>
  <si>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</si>
  <si>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</si>
  <si>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</si>
  <si>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</si>
  <si>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</si>
  <si>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</si>
  <si>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</si>
  <si>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</si>
  <si>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</si>
  <si>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</si>
  <si>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</si>
  <si>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</si>
  <si>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</si>
  <si>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</si>
  <si>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</si>
  <si>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</si>
  <si>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</si>
  <si>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</si>
  <si>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</si>
  <si>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</si>
  <si>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</si>
  <si>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</si>
  <si>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</si>
  <si>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</si>
  <si>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</si>
  <si>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</si>
  <si>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</si>
  <si>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</si>
  <si>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</si>
  <si>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</si>
  <si>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</si>
  <si>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</si>
  <si>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</si>
  <si>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</si>
  <si>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</si>
  <si>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</si>
  <si>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</si>
  <si>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</si>
  <si>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</si>
  <si>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</si>
  <si>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</si>
  <si>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</si>
  <si>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</si>
  <si>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</si>
  <si>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</si>
  <si>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</si>
  <si>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</si>
  <si>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</si>
  <si>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</si>
  <si>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</si>
  <si>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</si>
  <si>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</si>
  <si>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</si>
  <si>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</si>
  <si>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</si>
  <si>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</si>
  <si>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</si>
  <si>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</si>
  <si>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</si>
  <si>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</si>
  <si>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</si>
  <si>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</si>
  <si>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</si>
  <si>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</si>
  <si>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</si>
  <si>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</si>
  <si>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</si>
  <si>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</si>
  <si>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</si>
  <si>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</si>
  <si>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</si>
  <si>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</si>
  <si>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</si>
  <si>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</si>
  <si>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</si>
  <si>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</si>
  <si>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</si>
  <si>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</si>
  <si>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</si>
  <si>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</si>
  <si>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</si>
  <si>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</si>
  <si>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</si>
  <si>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</si>
  <si>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</si>
  <si>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</si>
  <si>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</si>
  <si>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</si>
  <si>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</si>
  <si>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</si>
  <si>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</si>
  <si>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</si>
  <si>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</si>
  <si>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</si>
  <si>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</si>
  <si>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</si>
  <si>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</si>
  <si>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</si>
  <si>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</si>
  <si>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</si>
  <si>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</si>
  <si>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</si>
  <si>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</si>
  <si>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</si>
  <si>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</si>
  <si>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</si>
  <si>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</si>
  <si>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</si>
  <si>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</si>
  <si>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</si>
  <si>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</si>
  <si>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</si>
  <si>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</si>
  <si>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</si>
  <si>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</si>
  <si>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</si>
  <si>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</si>
  <si>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</si>
  <si>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</si>
  <si>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</si>
  <si>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</si>
  <si>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</si>
  <si>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</si>
  <si>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</si>
  <si>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</si>
  <si>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</si>
  <si>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</si>
  <si>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</si>
  <si>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</si>
  <si>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</si>
  <si>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</si>
  <si>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</si>
  <si>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</si>
  <si>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</si>
  <si>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</si>
  <si>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</si>
  <si>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</si>
  <si>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</si>
  <si>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</si>
  <si>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</si>
  <si>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</si>
  <si>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</si>
  <si>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</si>
  <si>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</si>
  <si>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</si>
  <si>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</si>
  <si>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</si>
  <si>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</si>
  <si>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</si>
  <si>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</si>
  <si>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</si>
  <si>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</si>
  <si>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</si>
  <si>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</si>
  <si>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</si>
  <si>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</si>
  <si>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</si>
  <si>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</si>
  <si>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</si>
  <si>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</si>
  <si>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</si>
  <si>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</si>
  <si>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</si>
  <si>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</si>
  <si>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</si>
  <si>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</si>
  <si>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</si>
  <si>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</si>
  <si>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</si>
  <si>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</si>
  <si>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</si>
  <si>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</si>
  <si>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</si>
  <si>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</si>
  <si>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</si>
  <si>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</si>
  <si>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</si>
  <si>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</si>
  <si>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</si>
  <si>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</si>
  <si>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</si>
  <si>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</si>
  <si>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</si>
  <si>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</si>
  <si>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</si>
  <si>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</si>
  <si>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</si>
  <si>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</si>
  <si>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</si>
  <si>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</si>
  <si>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</si>
  <si>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</si>
  <si>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</si>
  <si>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</si>
  <si>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</si>
  <si>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</si>
  <si>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</si>
  <si>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</si>
  <si>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</si>
  <si>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</si>
  <si>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</si>
  <si>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</si>
  <si>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</si>
  <si>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</si>
  <si>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</si>
  <si>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</si>
  <si>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</si>
  <si>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</si>
  <si>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</si>
  <si>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</si>
  <si>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</si>
  <si>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</si>
  <si>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</si>
  <si>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</si>
  <si>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</si>
  <si>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</si>
  <si>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</si>
  <si>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</si>
  <si>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</si>
  <si>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</si>
  <si>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</si>
  <si>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</si>
  <si>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</si>
  <si>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</si>
  <si>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</si>
  <si>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</si>
  <si>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</si>
  <si>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</si>
  <si>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</si>
  <si>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</si>
  <si>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</si>
  <si>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</si>
  <si>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</si>
  <si>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</si>
  <si>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</si>
  <si>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</si>
  <si>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</si>
  <si>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</si>
  <si>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</si>
  <si>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</si>
  <si>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</si>
  <si>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</si>
  <si>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</si>
  <si>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</si>
  <si>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</si>
  <si>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</si>
  <si>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</si>
  <si>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</si>
  <si>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</si>
  <si>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</si>
  <si>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</si>
  <si>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</si>
  <si>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</si>
  <si>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</si>
  <si>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</si>
  <si>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</si>
  <si>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</si>
  <si>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</si>
  <si>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</si>
  <si>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</si>
  <si>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</si>
  <si>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</si>
  <si>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</si>
  <si>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</si>
  <si>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</si>
  <si>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</si>
  <si>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</si>
  <si>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</si>
  <si>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</si>
  <si>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</si>
  <si>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</si>
  <si>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</si>
  <si>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</si>
  <si>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</si>
  <si>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</si>
  <si>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</si>
  <si>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</si>
  <si>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</si>
  <si>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</si>
  <si>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</si>
  <si>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</si>
  <si>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</si>
  <si>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</si>
  <si>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</si>
  <si>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</si>
  <si>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</si>
  <si>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</si>
  <si>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</si>
  <si>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</si>
  <si>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</si>
  <si>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</si>
  <si>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</si>
  <si>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</si>
  <si>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</si>
  <si>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</si>
  <si>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</si>
  <si>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</si>
  <si>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</si>
  <si>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</si>
  <si>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</si>
  <si>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</si>
  <si>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</si>
  <si>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</si>
  <si>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</si>
  <si>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</si>
  <si>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</si>
  <si>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</si>
  <si>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</si>
  <si>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</si>
  <si>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</si>
  <si>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</si>
  <si>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</si>
  <si>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</si>
  <si>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</si>
  <si>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</si>
  <si>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</si>
  <si>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</si>
  <si>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</si>
  <si>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</si>
  <si>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</si>
  <si>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</si>
  <si>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</si>
  <si>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</si>
  <si>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</si>
  <si>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</si>
  <si>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</si>
  <si>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</si>
  <si>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</si>
  <si>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</si>
  <si>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</si>
  <si>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</si>
  <si>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</si>
  <si>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</si>
  <si>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</si>
  <si>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</si>
  <si>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</si>
  <si>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</si>
  <si>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</si>
  <si>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</si>
  <si>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</si>
  <si>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</si>
  <si>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</si>
  <si>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</si>
  <si>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</si>
  <si>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</si>
  <si>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</si>
  <si>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</si>
  <si>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</si>
  <si>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</si>
  <si>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</si>
  <si>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</si>
  <si>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</si>
  <si>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</si>
  <si>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</si>
  <si>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</si>
  <si>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</si>
  <si>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</si>
  <si>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</si>
  <si>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</si>
  <si>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</si>
  <si>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</si>
  <si>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</si>
  <si>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</si>
  <si>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</si>
  <si>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</si>
  <si>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</si>
  <si>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</si>
  <si>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</si>
  <si>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</si>
  <si>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</si>
  <si>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</si>
  <si>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</si>
  <si>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</si>
  <si>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</si>
  <si>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</si>
  <si>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</si>
  <si>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</si>
  <si>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</si>
  <si>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</si>
  <si>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</si>
  <si>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</si>
  <si>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</si>
  <si>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</si>
  <si>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</si>
  <si>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</si>
  <si>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</si>
  <si>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</si>
  <si>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</si>
  <si>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</si>
  <si>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</si>
  <si>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</si>
  <si>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</si>
  <si>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</si>
  <si>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</si>
  <si>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</si>
  <si>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</si>
  <si>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</si>
  <si>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</si>
  <si>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</si>
  <si>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</si>
  <si>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</si>
  <si>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</si>
  <si>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</si>
  <si>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</si>
  <si>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</si>
  <si>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</si>
  <si>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</si>
  <si>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</si>
  <si>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</si>
  <si>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</si>
  <si>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</si>
  <si>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</si>
  <si>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</si>
  <si>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</si>
  <si>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</si>
  <si>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</si>
  <si>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</si>
  <si>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</si>
  <si>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</si>
  <si>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</si>
  <si>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</si>
  <si>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</si>
  <si>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</si>
  <si>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</si>
  <si>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</si>
  <si>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</si>
  <si>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</si>
  <si>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</si>
  <si>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</si>
  <si>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</si>
  <si>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</si>
  <si>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</si>
  <si>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</si>
  <si>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</si>
  <si>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</si>
  <si>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</si>
  <si>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</si>
  <si>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</si>
  <si>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</si>
  <si>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</si>
  <si>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</si>
  <si>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</si>
  <si>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</si>
  <si>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</si>
  <si>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</si>
  <si>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</si>
  <si>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</si>
  <si>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</si>
  <si>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</si>
  <si>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</si>
  <si>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</si>
  <si>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</si>
  <si>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</si>
  <si>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</si>
  <si>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</si>
  <si>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</si>
  <si>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</si>
  <si>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</si>
  <si>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</si>
  <si>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</si>
  <si>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</si>
  <si>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</si>
  <si>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</si>
  <si>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</si>
  <si>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</si>
  <si>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</si>
  <si>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</si>
  <si>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</si>
  <si>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</si>
  <si>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</si>
  <si>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</si>
  <si>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</si>
  <si>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</si>
  <si>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</si>
  <si>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</si>
  <si>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</si>
  <si>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</si>
  <si>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</si>
  <si>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</si>
  <si>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</si>
  <si>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</si>
  <si>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</si>
  <si>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</si>
  <si>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</si>
  <si>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</si>
  <si>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</si>
  <si>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</si>
  <si>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</si>
  <si>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</si>
  <si>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</si>
  <si>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</si>
  <si>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</si>
  <si>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</si>
  <si>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</si>
  <si>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</si>
  <si>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</si>
  <si>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</si>
  <si>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</si>
  <si>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</si>
  <si>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</si>
  <si>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</si>
  <si>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</si>
  <si>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</si>
  <si>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</si>
  <si>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</si>
  <si>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</si>
  <si>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</si>
  <si>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</si>
  <si>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</si>
  <si>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</si>
  <si>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</si>
  <si>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</si>
  <si>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</si>
  <si>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</si>
  <si>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</si>
  <si>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</si>
  <si>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</si>
  <si>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</si>
  <si>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</si>
  <si>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</si>
  <si>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</si>
  <si>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</si>
  <si>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</si>
  <si>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</si>
  <si>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</si>
  <si>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</si>
  <si>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</si>
  <si>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</si>
  <si>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</si>
  <si>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</si>
  <si>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</si>
  <si>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</si>
  <si>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</si>
  <si>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</si>
  <si>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</si>
  <si>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</si>
  <si>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</si>
  <si>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</si>
  <si>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</si>
  <si>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</si>
  <si>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</si>
  <si>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</si>
  <si>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</si>
  <si>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</si>
  <si>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</si>
  <si>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</si>
  <si>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</si>
  <si>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</si>
  <si>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</si>
  <si>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</si>
  <si>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</si>
  <si>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</si>
  <si>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</si>
  <si>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</si>
  <si>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</si>
  <si>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</si>
  <si>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</si>
  <si>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</si>
  <si>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</si>
  <si>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</si>
  <si>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</si>
  <si>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</si>
  <si>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</si>
  <si>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</si>
  <si>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</si>
  <si>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</si>
  <si>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</si>
  <si>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</si>
  <si>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</si>
  <si>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</si>
  <si>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</si>
  <si>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</si>
  <si>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</si>
  <si>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</si>
  <si>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</si>
  <si>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</si>
  <si>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</si>
  <si>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</si>
  <si>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</si>
  <si>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</si>
  <si>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</si>
  <si>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</si>
  <si>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</si>
  <si>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</si>
  <si>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</si>
  <si>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</si>
  <si>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</si>
  <si>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</si>
  <si>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</si>
  <si>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</si>
  <si>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</si>
  <si>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</si>
  <si>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</si>
  <si>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</si>
  <si>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</si>
  <si>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</si>
  <si>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</si>
  <si>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</si>
  <si>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</si>
  <si>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</si>
  <si>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</si>
  <si>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</si>
  <si>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</si>
  <si>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</si>
  <si>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</si>
  <si>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</si>
  <si>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</si>
  <si>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</si>
  <si>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</si>
  <si>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</si>
  <si>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</si>
  <si>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</si>
  <si>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</si>
  <si>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</si>
  <si>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</si>
  <si>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</si>
  <si>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</si>
  <si>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</si>
  <si>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</si>
  <si>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</si>
  <si>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</si>
  <si>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</si>
  <si>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</si>
  <si>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</si>
  <si>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</si>
  <si>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</si>
  <si>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</si>
  <si>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</si>
  <si>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</si>
  <si>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</si>
  <si>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</si>
  <si>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</si>
  <si>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</si>
  <si>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</si>
  <si>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</si>
  <si>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</si>
  <si>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</si>
  <si>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</si>
  <si>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</si>
  <si>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</si>
  <si>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</si>
  <si>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</si>
  <si>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</si>
  <si>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</si>
  <si>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</si>
  <si>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</si>
  <si>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</si>
  <si>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</si>
  <si>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</si>
  <si>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</si>
  <si>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</si>
  <si>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</si>
  <si>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</si>
  <si>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</si>
  <si>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</si>
  <si>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</si>
  <si>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</si>
  <si>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</si>
  <si>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</si>
  <si>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</si>
  <si>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</si>
  <si>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</si>
  <si>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</si>
  <si>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</si>
  <si>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</si>
  <si>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</si>
  <si>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</si>
  <si>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</si>
  <si>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</si>
  <si>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</si>
  <si>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</si>
  <si>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</si>
  <si>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</si>
  <si>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</si>
  <si>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</si>
  <si>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</si>
  <si>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</si>
  <si>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</si>
  <si>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</si>
  <si>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</si>
  <si>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</si>
  <si>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</si>
  <si>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</si>
  <si>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</si>
  <si>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</si>
  <si>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</si>
  <si>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</si>
  <si>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</si>
  <si>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</si>
  <si>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</si>
  <si>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</si>
  <si>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</si>
  <si>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</si>
  <si>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</si>
  <si>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</si>
  <si>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</si>
  <si>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</si>
  <si>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</si>
  <si>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</si>
  <si>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</si>
  <si>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</si>
  <si>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</si>
  <si>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</si>
  <si>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</si>
  <si>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</si>
  <si>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</si>
  <si>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</si>
  <si>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</si>
  <si>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</si>
  <si>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</si>
  <si>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</si>
  <si>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</si>
  <si>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</si>
  <si>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</si>
  <si>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</si>
  <si>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</si>
  <si>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</si>
  <si>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</si>
  <si>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</si>
  <si>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</si>
  <si>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</si>
  <si>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</si>
  <si>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</si>
  <si>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</si>
  <si>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</si>
  <si>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</si>
  <si>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</si>
  <si>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</si>
  <si>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</si>
  <si>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</si>
  <si>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</si>
  <si>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</si>
  <si>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</si>
  <si>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</si>
  <si>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</si>
  <si>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</si>
  <si>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</si>
  <si>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</si>
  <si>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</si>
  <si>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</si>
  <si>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</si>
  <si>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</si>
  <si>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</si>
  <si>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</si>
  <si>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</si>
  <si>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</si>
  <si>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</si>
  <si>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</si>
  <si>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</si>
  <si>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</si>
  <si>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</si>
  <si>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</si>
  <si>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</si>
  <si>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</si>
  <si>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</si>
  <si>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</si>
  <si>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</si>
  <si>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</si>
  <si>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</si>
  <si>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</si>
  <si>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</si>
  <si>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</si>
  <si>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</si>
  <si>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</si>
  <si>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</si>
  <si>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</si>
  <si>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</si>
  <si>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</si>
  <si>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</si>
  <si>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</si>
  <si>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</si>
  <si>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</si>
  <si>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</si>
  <si>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</si>
  <si>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</si>
  <si>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</si>
  <si>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</si>
  <si>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</si>
  <si>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</si>
  <si>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</si>
  <si>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</si>
  <si>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</si>
  <si>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</si>
  <si>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</si>
  <si>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</si>
  <si>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</si>
  <si>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</si>
  <si>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</si>
  <si>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</si>
  <si>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</si>
  <si>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</si>
  <si>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</si>
  <si>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</si>
  <si>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</si>
  <si>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</si>
  <si>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</si>
  <si>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</si>
  <si>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</si>
  <si>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</si>
  <si>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</si>
  <si>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</si>
  <si>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</si>
  <si>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</si>
  <si>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</si>
  <si>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</si>
  <si>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</si>
  <si>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</si>
  <si>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</si>
  <si>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</si>
  <si>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</si>
  <si>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</si>
  <si>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</si>
  <si>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</si>
  <si>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</si>
  <si>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</si>
  <si>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</si>
  <si>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</si>
  <si>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</si>
  <si>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</si>
  <si>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</si>
  <si>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</si>
  <si>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</si>
  <si>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</si>
  <si>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</si>
  <si>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</si>
  <si>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</si>
  <si>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</si>
  <si>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</si>
  <si>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</si>
  <si>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</si>
  <si>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</si>
  <si>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</si>
  <si>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</si>
  <si>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</si>
  <si>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</si>
  <si>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</si>
  <si>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</si>
  <si>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</si>
  <si>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</si>
  <si>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</si>
  <si>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</si>
  <si>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</si>
  <si>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</si>
  <si>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</si>
  <si>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</si>
  <si>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</si>
  <si>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</si>
  <si>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</si>
  <si>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</si>
  <si>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</si>
  <si>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</si>
  <si>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</si>
  <si>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</si>
  <si>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</si>
  <si>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</si>
  <si>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</si>
  <si>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</si>
  <si>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</si>
  <si>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</si>
  <si>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</si>
  <si>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</si>
  <si>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</si>
  <si>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</si>
  <si>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</si>
  <si>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</si>
  <si>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</si>
  <si>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</si>
  <si>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</si>
  <si>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</si>
  <si>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</si>
  <si>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</si>
  <si>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</si>
  <si>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</si>
  <si>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</si>
  <si>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</si>
  <si>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</si>
  <si>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</si>
  <si>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</si>
  <si>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</si>
  <si>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</si>
  <si>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</si>
  <si>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</si>
  <si>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</si>
  <si>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</si>
  <si>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</si>
  <si>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</si>
  <si>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</si>
  <si>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</si>
  <si>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</si>
  <si>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</si>
  <si>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</si>
  <si>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</si>
  <si>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</si>
  <si>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</si>
  <si>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</si>
  <si>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</si>
  <si>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</si>
  <si>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</si>
  <si>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</si>
  <si>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</si>
  <si>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</si>
  <si>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</si>
  <si>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</si>
  <si>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</si>
  <si>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</si>
  <si>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</si>
  <si>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</si>
  <si>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</si>
  <si>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</si>
  <si>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</si>
  <si>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</si>
  <si>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</si>
  <si>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</si>
  <si>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</si>
  <si>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</si>
  <si>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</si>
  <si>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</si>
  <si>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</si>
  <si>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</si>
  <si>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</si>
  <si>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</si>
  <si>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</si>
  <si>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</si>
  <si>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</si>
  <si>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</si>
  <si>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</si>
  <si>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</si>
  <si>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</si>
  <si>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</si>
  <si>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</si>
  <si>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</si>
  <si>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</si>
  <si>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</si>
  <si>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</si>
  <si>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</si>
  <si>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</si>
  <si>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</si>
  <si>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</si>
  <si>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</si>
  <si>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</si>
  <si>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</si>
  <si>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</si>
  <si>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</si>
  <si>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</si>
  <si>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</si>
  <si>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</si>
  <si>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</si>
  <si>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</si>
  <si>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</si>
  <si>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</si>
  <si>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</si>
  <si>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</si>
  <si>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</si>
  <si>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</si>
  <si>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</si>
  <si>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</si>
  <si>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</si>
  <si>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</si>
  <si>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</si>
  <si>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</si>
  <si>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</si>
  <si>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</si>
  <si>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</si>
  <si>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</si>
  <si>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</si>
  <si>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</si>
  <si>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</si>
  <si>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</si>
  <si>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</si>
  <si>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</si>
  <si>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</si>
  <si>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</si>
  <si>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</si>
  <si>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</si>
  <si>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</si>
  <si>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</si>
  <si>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</si>
  <si>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</si>
  <si>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</si>
  <si>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</si>
  <si>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</si>
  <si>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</si>
  <si>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</si>
  <si>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</si>
  <si>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</si>
  <si>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</si>
  <si>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</si>
  <si>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</si>
  <si>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</si>
  <si>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</si>
  <si>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</si>
  <si>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</si>
  <si>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</si>
  <si>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</si>
  <si>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</si>
  <si>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</si>
  <si>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</si>
  <si>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</si>
  <si>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</si>
  <si>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</si>
  <si>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</si>
  <si>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</si>
  <si>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</si>
  <si>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</si>
  <si>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</si>
  <si>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</si>
  <si>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</si>
  <si>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</si>
  <si>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</si>
  <si>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</si>
  <si>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</si>
  <si>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</si>
  <si>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</si>
  <si>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</si>
  <si>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</si>
  <si>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</si>
  <si>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</si>
  <si>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</si>
  <si>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</si>
  <si>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</si>
  <si>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</si>
  <si>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</si>
  <si>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</si>
  <si>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</si>
  <si>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</si>
  <si>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</si>
  <si>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</si>
  <si>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</si>
  <si>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</si>
  <si>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</si>
  <si>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</si>
  <si>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</si>
  <si>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</si>
  <si>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</si>
  <si>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</si>
  <si>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</si>
  <si>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</si>
  <si>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</si>
  <si>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</si>
  <si>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</si>
  <si>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</si>
  <si>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</si>
  <si>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</si>
  <si>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</si>
  <si>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</si>
  <si>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</si>
  <si>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</si>
  <si>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</si>
  <si>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</si>
  <si>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</si>
  <si>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</si>
  <si>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</si>
  <si>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</si>
  <si>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</si>
  <si>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</si>
  <si>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</si>
  <si>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</si>
  <si>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</si>
  <si>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</si>
  <si>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</si>
  <si>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</si>
  <si>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</si>
  <si>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</si>
  <si>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</si>
  <si>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</si>
  <si>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</si>
  <si>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</si>
  <si>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</si>
  <si>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</si>
  <si>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</si>
  <si>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</si>
  <si>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</si>
  <si>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</si>
  <si>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</si>
  <si>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</si>
  <si>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</si>
  <si>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</si>
  <si>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</si>
  <si>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</si>
  <si>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</si>
  <si>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</si>
  <si>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</si>
  <si>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</si>
  <si>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</si>
  <si>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</si>
  <si>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</si>
  <si>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</si>
  <si>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</si>
  <si>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</si>
  <si>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</si>
  <si>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</si>
  <si>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</si>
  <si>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</si>
  <si>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</si>
  <si>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</si>
  <si>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</si>
  <si>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</si>
  <si>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</si>
  <si>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</si>
  <si>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</si>
  <si>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</si>
  <si>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</si>
  <si>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</si>
  <si>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</si>
  <si>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</si>
  <si>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</si>
  <si>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</si>
  <si>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</si>
  <si>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</si>
  <si>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</si>
  <si>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</si>
  <si>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</si>
  <si>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</si>
  <si>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</si>
  <si>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</si>
  <si>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</si>
  <si>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</si>
  <si>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</si>
  <si>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</si>
  <si>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</si>
  <si>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</si>
  <si>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</si>
  <si>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</si>
  <si>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</si>
  <si>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</si>
  <si>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</si>
  <si>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</si>
  <si>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</si>
  <si>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</si>
  <si>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</si>
  <si>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</si>
  <si>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</si>
  <si>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</si>
  <si>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</si>
  <si>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</si>
  <si>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</si>
  <si>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</si>
  <si>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</si>
  <si>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</si>
  <si>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</si>
  <si>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</si>
  <si>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</si>
  <si>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</si>
  <si>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</si>
  <si>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</si>
  <si>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</si>
  <si>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</si>
  <si>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</si>
  <si>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</si>
  <si>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</si>
  <si>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</si>
  <si>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</si>
  <si>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</si>
  <si>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</si>
  <si>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</si>
  <si>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</si>
  <si>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</si>
  <si>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</si>
  <si>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</si>
  <si>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</si>
  <si>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</si>
  <si>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</si>
  <si>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</si>
  <si>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</si>
  <si>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</si>
  <si>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</si>
  <si>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</si>
  <si>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</si>
  <si>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</si>
  <si>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</si>
  <si>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</si>
  <si>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</si>
  <si>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</si>
  <si>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</si>
  <si>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</si>
  <si>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</si>
  <si>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</si>
  <si>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</si>
  <si>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</si>
  <si>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</si>
  <si>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</si>
  <si>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</si>
  <si>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</si>
  <si>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</si>
  <si>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</si>
  <si>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</si>
  <si>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</si>
  <si>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</si>
  <si>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</si>
  <si>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</si>
  <si>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</si>
  <si>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</si>
  <si>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</si>
  <si>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</si>
  <si>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</si>
  <si>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</si>
  <si>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</si>
  <si>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</si>
  <si>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</si>
  <si>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</si>
  <si>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</si>
  <si>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</si>
  <si>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</si>
  <si>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</si>
  <si>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</si>
  <si>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</si>
  <si>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</si>
  <si>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</si>
  <si>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</si>
  <si>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</si>
  <si>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</si>
  <si>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</si>
  <si>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</si>
  <si>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</si>
  <si>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</si>
  <si>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</si>
  <si>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</si>
  <si>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</si>
  <si>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</si>
  <si>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</si>
  <si>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</si>
  <si>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</si>
  <si>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</si>
  <si>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</si>
  <si>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</si>
  <si>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</si>
  <si>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</si>
  <si>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</si>
  <si>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</si>
  <si>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</si>
  <si>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</si>
  <si>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</si>
  <si>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</si>
  <si>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</si>
  <si>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</si>
  <si>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</si>
  <si>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</si>
  <si>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</si>
  <si>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</si>
  <si>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</si>
  <si>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</si>
  <si>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</si>
  <si>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</si>
  <si>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</si>
  <si>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</si>
  <si>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</si>
  <si>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</si>
  <si>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</si>
  <si>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</si>
  <si>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</si>
  <si>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</si>
  <si>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</si>
  <si>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</si>
  <si>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</si>
  <si>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</si>
  <si>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</si>
  <si>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</si>
  <si>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</si>
  <si>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</si>
  <si>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</si>
  <si>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</si>
  <si>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</si>
  <si>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</si>
  <si>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</si>
  <si>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</si>
  <si>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</si>
  <si>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</si>
  <si>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</si>
  <si>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</si>
  <si>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</si>
  <si>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</si>
  <si>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</si>
  <si>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</si>
  <si>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</si>
  <si>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</si>
  <si>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</si>
  <si>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</si>
  <si>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</si>
  <si>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</si>
  <si>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</si>
  <si>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</si>
  <si>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</si>
  <si>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</si>
  <si>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</si>
  <si>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</si>
  <si>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</si>
  <si>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</si>
  <si>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</si>
  <si>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</si>
  <si>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</si>
  <si>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</si>
  <si>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</si>
  <si>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</si>
  <si>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</si>
  <si>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</si>
  <si>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</si>
  <si>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</si>
  <si>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</si>
  <si>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</si>
  <si>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</si>
  <si>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</si>
  <si>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</si>
  <si>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</si>
  <si>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</si>
  <si>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</si>
  <si>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</si>
  <si>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</si>
  <si>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</si>
  <si>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</si>
  <si>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</si>
  <si>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</si>
  <si>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</si>
  <si>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</si>
  <si>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</si>
  <si>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</si>
  <si>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</si>
  <si>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</si>
  <si>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</si>
  <si>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</si>
  <si>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</si>
  <si>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</si>
  <si>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</si>
  <si>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</si>
  <si>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</si>
  <si>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</si>
  <si>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</si>
  <si>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</si>
  <si>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</si>
  <si>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</si>
  <si>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</si>
  <si>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</si>
  <si>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</si>
  <si>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</si>
  <si>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</si>
  <si>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</si>
  <si>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</si>
  <si>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</si>
  <si>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</si>
  <si>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</si>
  <si>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</si>
  <si>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</si>
  <si>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</si>
  <si>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</si>
  <si>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</si>
  <si>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</si>
  <si>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</si>
  <si>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</si>
  <si>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</si>
  <si>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</si>
  <si>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</si>
  <si>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</si>
  <si>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</si>
  <si>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</si>
  <si>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</si>
  <si>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</si>
  <si>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</si>
  <si>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</si>
  <si>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</si>
  <si>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</si>
  <si>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</si>
  <si>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</si>
  <si>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</si>
  <si>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</si>
  <si>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</si>
  <si>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</si>
  <si>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</si>
  <si>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</si>
  <si>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</si>
  <si>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</si>
  <si>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</si>
  <si>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</si>
  <si>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</si>
  <si>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</si>
  <si>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</si>
  <si>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</si>
  <si>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</si>
  <si>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</si>
  <si>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</si>
  <si>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</si>
  <si>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</si>
  <si>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</si>
  <si>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</si>
  <si>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</si>
  <si>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</si>
  <si>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</si>
  <si>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</si>
  <si>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</si>
  <si>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</si>
  <si>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</si>
  <si>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</si>
  <si>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</si>
  <si>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</si>
  <si>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</si>
  <si>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</si>
  <si>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</si>
  <si>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</si>
  <si>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</si>
  <si>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</si>
  <si>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</si>
  <si>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</si>
  <si>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</si>
  <si>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</si>
  <si>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</si>
  <si>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</si>
  <si>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</si>
  <si>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</si>
  <si>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</si>
  <si>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</si>
  <si>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</si>
  <si>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</si>
  <si>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</si>
  <si>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</si>
  <si>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</si>
  <si>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</si>
  <si>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</si>
  <si>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</si>
  <si>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</si>
  <si>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</si>
  <si>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</si>
  <si>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</si>
  <si>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</si>
  <si>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</si>
  <si>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</si>
  <si>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</si>
  <si>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</si>
  <si>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</si>
  <si>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</si>
  <si>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</si>
  <si>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</si>
  <si>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</si>
  <si>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</si>
  <si>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</si>
  <si>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</si>
  <si>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</si>
  <si>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</si>
  <si>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</si>
  <si>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</si>
  <si>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</si>
  <si>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</si>
  <si>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</si>
  <si>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</si>
  <si>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</si>
  <si>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</si>
  <si>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</si>
  <si>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</si>
  <si>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</si>
  <si>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</si>
  <si>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</si>
  <si>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</si>
  <si>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</si>
  <si>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</si>
  <si>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</si>
  <si>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</si>
  <si>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</si>
  <si>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</si>
  <si>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</si>
  <si>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</si>
  <si>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</si>
  <si>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</si>
  <si>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</si>
  <si>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</si>
  <si>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</si>
  <si>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</si>
  <si>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</si>
  <si>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</si>
  <si>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</si>
  <si>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</si>
  <si>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</si>
  <si>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</si>
  <si>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</si>
  <si>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</si>
  <si>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</si>
  <si>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</si>
  <si>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</si>
  <si>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</si>
  <si>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</si>
  <si>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</si>
  <si>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</si>
  <si>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</si>
  <si>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</si>
  <si>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</si>
  <si>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</si>
  <si>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</si>
  <si>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</si>
  <si>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</si>
  <si>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</si>
  <si>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</si>
  <si>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</si>
  <si>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</si>
  <si>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</si>
  <si>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</si>
  <si>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</si>
  <si>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</si>
  <si>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</si>
  <si>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</si>
  <si>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</si>
  <si>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</si>
  <si>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</si>
  <si>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</si>
  <si>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</si>
  <si>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</si>
  <si>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</si>
  <si>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</si>
  <si>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</si>
  <si>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</si>
  <si>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</si>
  <si>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</si>
  <si>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</si>
  <si>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</si>
  <si>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</si>
  <si>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</si>
  <si>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</si>
  <si>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</si>
  <si>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</si>
  <si>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</si>
  <si>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</si>
  <si>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</si>
  <si>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</si>
  <si>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</si>
  <si>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</si>
  <si>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</si>
  <si>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</si>
  <si>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</si>
  <si>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</si>
  <si>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</si>
  <si>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</si>
  <si>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</si>
  <si>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</si>
  <si>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</si>
  <si>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</si>
  <si>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</si>
  <si>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</si>
  <si>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</si>
  <si>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</si>
  <si>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</si>
  <si>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</si>
  <si>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</si>
  <si>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</si>
  <si>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</si>
  <si>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</si>
  <si>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</si>
  <si>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</si>
  <si>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</si>
  <si>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</si>
  <si>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</si>
  <si>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</si>
  <si>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</si>
  <si>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</si>
  <si>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</si>
  <si>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</si>
  <si>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</si>
  <si>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</si>
  <si>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</si>
  <si>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</si>
  <si>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</si>
  <si>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</si>
  <si>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</si>
  <si>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</si>
  <si>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</si>
  <si>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</si>
  <si>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</si>
  <si>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</si>
  <si>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</si>
  <si>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</si>
  <si>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</si>
  <si>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</si>
  <si>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</si>
  <si>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</si>
  <si>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</si>
  <si>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</si>
  <si>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</si>
  <si>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</si>
  <si>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</si>
  <si>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</si>
  <si>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</si>
  <si>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</si>
  <si>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</si>
  <si>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</si>
  <si>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</si>
  <si>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</si>
  <si>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</si>
  <si>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</si>
  <si>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</si>
  <si>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</si>
  <si>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</si>
  <si>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</si>
  <si>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</si>
  <si>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</si>
  <si>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</si>
  <si>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</si>
  <si>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</si>
  <si>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</si>
  <si>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</si>
  <si>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</si>
  <si>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</si>
  <si>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</si>
  <si>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</si>
  <si>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</si>
  <si>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</si>
  <si>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</si>
  <si>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</si>
  <si>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</si>
  <si>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</si>
  <si>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</si>
  <si>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</si>
  <si>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</si>
  <si>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</si>
  <si>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</si>
  <si>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</si>
  <si>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</si>
  <si>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</si>
  <si>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</si>
  <si>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</si>
  <si>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</si>
  <si>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</si>
  <si>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</si>
  <si>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</si>
  <si>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</si>
  <si>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</si>
  <si>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</si>
  <si>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</si>
  <si>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</si>
  <si>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</si>
  <si>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</si>
  <si>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</si>
  <si>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</si>
  <si>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</si>
  <si>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</si>
  <si>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</si>
  <si>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</si>
  <si>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</si>
  <si>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</si>
  <si>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</si>
  <si>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</si>
  <si>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</si>
  <si>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</si>
  <si>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</si>
  <si>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</si>
  <si>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</si>
  <si>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</si>
  <si>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</si>
  <si>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</si>
  <si>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</si>
  <si>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</si>
  <si>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</si>
  <si>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</si>
  <si>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</si>
  <si>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</si>
  <si>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</si>
  <si>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</si>
  <si>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</si>
  <si>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</si>
  <si>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</si>
  <si>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</si>
  <si>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</si>
  <si>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</si>
  <si>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</si>
  <si>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</si>
  <si>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</si>
  <si>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</si>
  <si>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</si>
  <si>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</si>
  <si>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</si>
  <si>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</si>
  <si>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</si>
  <si>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</si>
  <si>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</si>
  <si>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</si>
  <si>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</si>
  <si>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</si>
  <si>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</si>
  <si>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</si>
  <si>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</si>
  <si>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</si>
  <si>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</si>
  <si>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</si>
  <si>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</si>
  <si>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</si>
  <si>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</si>
  <si>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</si>
  <si>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</si>
  <si>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</si>
  <si>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</si>
  <si>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</si>
  <si>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</si>
  <si>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</si>
  <si>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</si>
  <si>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</si>
  <si>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</si>
  <si>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</si>
  <si>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</si>
  <si>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</si>
  <si>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</si>
  <si>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</si>
  <si>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</si>
  <si>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</si>
  <si>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</si>
  <si>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</si>
  <si>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</si>
  <si>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</si>
  <si>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</si>
  <si>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</si>
  <si>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</si>
  <si>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</si>
  <si>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</si>
  <si>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</si>
  <si>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</si>
  <si>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</si>
  <si>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</si>
  <si>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</si>
  <si>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</si>
  <si>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</si>
  <si>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</si>
  <si>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</si>
  <si>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</si>
  <si>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</si>
  <si>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</si>
  <si>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</si>
  <si>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</si>
  <si>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</si>
  <si>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</si>
  <si>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</si>
  <si>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</si>
  <si>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</si>
  <si>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</si>
  <si>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</si>
  <si>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</si>
  <si>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</si>
  <si>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</si>
  <si>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</si>
  <si>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</si>
  <si>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</si>
  <si>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</si>
  <si>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</si>
  <si>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</si>
  <si>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</si>
  <si>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</si>
  <si>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</si>
  <si>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</si>
  <si>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</si>
  <si>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</si>
  <si>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</si>
  <si>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</si>
  <si>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</si>
  <si>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</si>
  <si>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</si>
  <si>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</si>
  <si>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</si>
  <si>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</si>
  <si>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</si>
  <si>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</si>
  <si>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</si>
  <si>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</si>
  <si>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</si>
  <si>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</si>
  <si>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</si>
  <si>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</si>
  <si>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</si>
  <si>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</si>
  <si>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</si>
  <si>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</si>
  <si>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</si>
  <si>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</si>
  <si>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</si>
  <si>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</si>
  <si>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</si>
  <si>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</si>
  <si>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</si>
  <si>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</si>
  <si>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</si>
  <si>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</si>
  <si>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</si>
  <si>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</si>
  <si>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</si>
  <si>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</si>
  <si>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</si>
  <si>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</si>
  <si>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</si>
  <si>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</si>
  <si>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</si>
  <si>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</si>
  <si>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</si>
  <si>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</si>
  <si>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</si>
  <si>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</si>
  <si>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</si>
  <si>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</si>
  <si>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</si>
  <si>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</si>
  <si>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</si>
  <si>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</si>
  <si>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</si>
  <si>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</si>
  <si>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</si>
  <si>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</si>
  <si>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</si>
  <si>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</si>
  <si>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</si>
  <si>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</si>
  <si>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</si>
  <si>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</si>
  <si>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</si>
  <si>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</si>
  <si>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</si>
  <si>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</si>
  <si>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</si>
  <si>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</si>
  <si>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</si>
  <si>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</si>
  <si>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</si>
  <si>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</si>
  <si>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</si>
  <si>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</si>
  <si>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</si>
  <si>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</si>
  <si>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</si>
  <si>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</si>
  <si>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</si>
  <si>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</si>
  <si>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</si>
  <si>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</si>
  <si>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</si>
  <si>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</si>
  <si>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</si>
  <si>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</si>
  <si>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</si>
  <si>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</si>
  <si>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</si>
  <si>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</si>
  <si>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</si>
  <si>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</si>
  <si>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</si>
  <si>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</si>
  <si>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</si>
  <si>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</si>
  <si>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</si>
  <si>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</si>
  <si>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</si>
  <si>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</si>
  <si>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</si>
  <si>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</si>
  <si>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</si>
  <si>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</si>
  <si>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</si>
  <si>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</si>
  <si>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</si>
  <si>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</si>
  <si>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</si>
  <si>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</si>
  <si>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</si>
  <si>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</si>
  <si>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</si>
  <si>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</si>
  <si>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</si>
  <si>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</si>
  <si>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</si>
  <si>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</si>
  <si>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</si>
  <si>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</si>
  <si>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</si>
  <si>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</si>
  <si>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</si>
  <si>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</si>
  <si>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</si>
  <si>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</si>
  <si>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</si>
  <si>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</si>
  <si>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</si>
  <si>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</si>
  <si>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</si>
  <si>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</si>
  <si>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</si>
  <si>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</si>
  <si>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</si>
  <si>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</si>
  <si>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</si>
  <si>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</si>
  <si>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</si>
  <si>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</si>
  <si>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</si>
  <si>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</si>
  <si>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</si>
  <si>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</si>
  <si>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</si>
  <si>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</si>
  <si>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</si>
  <si>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</si>
  <si>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</si>
  <si>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</si>
  <si>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</si>
  <si>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</si>
  <si>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</si>
  <si>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</si>
  <si>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</si>
  <si>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</si>
  <si>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</si>
  <si>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</si>
  <si>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</si>
  <si>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</si>
  <si>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</si>
  <si>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</si>
  <si>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</si>
  <si>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</si>
  <si>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</si>
  <si>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</si>
  <si>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</si>
  <si>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</si>
  <si>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</si>
  <si>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</si>
  <si>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</si>
  <si>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</si>
  <si>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</si>
  <si>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</si>
  <si>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</si>
  <si>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</si>
  <si>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</si>
  <si>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</si>
  <si>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</si>
  <si>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</si>
  <si>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</si>
  <si>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</si>
  <si>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</si>
  <si>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</si>
  <si>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</si>
  <si>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</si>
  <si>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</si>
  <si>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</si>
  <si>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</si>
  <si>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</si>
  <si>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</si>
  <si>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</si>
  <si>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</si>
  <si>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</si>
  <si>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</si>
  <si>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</si>
  <si>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</si>
  <si>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</si>
  <si>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</si>
  <si>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</si>
  <si>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</si>
  <si>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</si>
  <si>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</si>
  <si>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</si>
  <si>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</si>
  <si>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</si>
  <si>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</si>
  <si>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</si>
  <si>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</si>
  <si>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</si>
  <si>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</si>
  <si>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</si>
  <si>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</si>
  <si>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</si>
  <si>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</si>
  <si>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</si>
  <si>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</si>
  <si>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</si>
  <si>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</si>
  <si>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</si>
  <si>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</si>
  <si>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</si>
  <si>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</si>
  <si>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</si>
  <si>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</si>
  <si>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</si>
  <si>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</si>
  <si>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</si>
  <si>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</si>
  <si>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</si>
  <si>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</si>
  <si>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</si>
  <si>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</si>
  <si>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</si>
  <si>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</si>
  <si>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</si>
  <si>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</si>
  <si>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</si>
  <si>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</si>
  <si>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</si>
  <si>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</si>
  <si>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</si>
  <si>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</si>
  <si>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</si>
  <si>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</si>
  <si>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</si>
  <si>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</si>
  <si>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</si>
  <si>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</si>
  <si>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</si>
  <si>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</si>
  <si>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</si>
  <si>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</si>
  <si>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</si>
  <si>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</si>
  <si>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</si>
  <si>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</si>
  <si>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</si>
  <si>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</si>
  <si>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</si>
  <si>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</si>
  <si>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</si>
  <si>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</si>
  <si>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</si>
  <si>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</si>
  <si>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</si>
  <si>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</si>
  <si>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</si>
  <si>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</si>
  <si>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</si>
  <si>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</si>
  <si>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</si>
  <si>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</si>
  <si>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</si>
  <si>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</si>
  <si>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</si>
  <si>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</si>
  <si>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</si>
  <si>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</si>
  <si>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</si>
  <si>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</si>
  <si>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</si>
  <si>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</si>
  <si>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</si>
  <si>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</si>
  <si>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</si>
  <si>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</si>
  <si>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</si>
  <si>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</si>
  <si>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</si>
  <si>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</si>
  <si>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</si>
  <si>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</si>
  <si>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</si>
  <si>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</si>
  <si>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</si>
  <si>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</si>
  <si>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</si>
  <si>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</si>
  <si>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</si>
  <si>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</si>
  <si>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</si>
  <si>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</si>
  <si>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</si>
  <si>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</si>
  <si>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</si>
  <si>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</si>
  <si>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</si>
  <si>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</si>
  <si>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</si>
  <si>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</si>
  <si>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</si>
  <si>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</si>
  <si>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</si>
  <si>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</si>
  <si>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</si>
  <si>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</si>
  <si>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</si>
  <si>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</si>
  <si>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</si>
  <si>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</si>
  <si>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</si>
  <si>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</si>
  <si>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</si>
  <si>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</si>
  <si>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</si>
  <si>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</si>
  <si>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</si>
  <si>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</si>
  <si>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</si>
  <si>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</si>
  <si>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</si>
  <si>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</si>
  <si>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</si>
  <si>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</si>
  <si>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</si>
  <si>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</si>
  <si>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</si>
  <si>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</si>
  <si>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</si>
  <si>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</si>
  <si>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</si>
  <si>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</si>
  <si>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</si>
  <si>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</si>
  <si>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</si>
  <si>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</si>
  <si>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</si>
  <si>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</si>
  <si>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</si>
  <si>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</si>
  <si>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</si>
  <si>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</si>
  <si>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</si>
  <si>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</si>
  <si>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</si>
  <si>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</si>
  <si>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</si>
  <si>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</si>
  <si>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</si>
  <si>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</si>
  <si>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</si>
  <si>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</si>
  <si>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</si>
  <si>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</si>
  <si>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</si>
  <si>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</si>
  <si>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</si>
  <si>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</si>
  <si>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</si>
  <si>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</si>
  <si>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</si>
  <si>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</si>
  <si>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</si>
  <si>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</si>
  <si>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</si>
  <si>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</si>
  <si>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</si>
  <si>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</si>
  <si>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</si>
  <si>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</si>
  <si>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</si>
  <si>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</si>
  <si>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</si>
  <si>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</si>
  <si>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</si>
  <si>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</si>
  <si>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</si>
  <si>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</si>
  <si>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</si>
  <si>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</si>
  <si>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</si>
  <si>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</si>
  <si>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</si>
  <si>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</si>
  <si>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</si>
  <si>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</si>
  <si>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</si>
  <si>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</si>
  <si>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</si>
  <si>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</si>
  <si>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</si>
  <si>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</si>
  <si>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</si>
  <si>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</si>
  <si>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</si>
  <si>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</si>
  <si>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</si>
  <si>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</si>
  <si>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</si>
  <si>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</si>
  <si>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</si>
  <si>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</si>
  <si>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</si>
  <si>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</si>
  <si>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</si>
  <si>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</si>
  <si>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</si>
  <si>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</si>
  <si>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</si>
  <si>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</si>
  <si>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</si>
  <si>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</si>
  <si>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</si>
  <si>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</si>
  <si>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</si>
  <si>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</si>
  <si>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</si>
  <si>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</si>
  <si>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</si>
  <si>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</si>
  <si>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</si>
  <si>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</si>
  <si>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</si>
  <si>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</si>
  <si>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</si>
  <si>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</si>
  <si>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</si>
  <si>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</si>
  <si>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</si>
  <si>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</si>
  <si>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</si>
  <si>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</si>
  <si>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</si>
  <si>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</si>
  <si>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</si>
  <si>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</si>
  <si>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</si>
  <si>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</si>
  <si>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</si>
  <si>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</si>
  <si>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</si>
  <si>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</si>
  <si>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</si>
  <si>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</si>
  <si>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</si>
  <si>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</si>
  <si>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</si>
  <si>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</si>
  <si>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</si>
  <si>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</si>
  <si>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</si>
  <si>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</si>
  <si>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</si>
  <si>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</si>
  <si>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</si>
  <si>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</si>
  <si>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</si>
  <si>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</si>
  <si>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</si>
  <si>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</si>
  <si>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</si>
  <si>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</si>
  <si>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</si>
  <si>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</si>
  <si>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</si>
  <si>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</si>
  <si>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</si>
  <si>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</si>
  <si>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</si>
  <si>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</si>
  <si>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</si>
  <si>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</si>
  <si>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</si>
  <si>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</si>
  <si>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</si>
  <si>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</si>
  <si>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</si>
  <si>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</si>
  <si>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</si>
  <si>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</si>
  <si>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</si>
  <si>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</si>
  <si>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</si>
  <si>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</si>
  <si>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</si>
  <si>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</si>
  <si>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</si>
  <si>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</si>
  <si>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</si>
  <si>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</si>
  <si>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</si>
  <si>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</si>
  <si>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</si>
  <si>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</si>
  <si>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</si>
  <si>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</si>
  <si>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</si>
  <si>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</si>
  <si>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</si>
  <si>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</si>
  <si>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</si>
  <si>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</si>
  <si>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</si>
  <si>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</si>
  <si>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</si>
  <si>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</si>
  <si>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</si>
  <si>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</si>
  <si>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</si>
  <si>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</si>
  <si>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</si>
  <si>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</si>
  <si>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</si>
  <si>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</si>
  <si>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</si>
  <si>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</si>
  <si>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</si>
  <si>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</si>
  <si>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</si>
  <si>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</si>
  <si>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</si>
  <si>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</si>
  <si>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</si>
  <si>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</si>
  <si>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</si>
  <si>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</si>
  <si>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</si>
  <si>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</si>
  <si>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</si>
  <si>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</si>
  <si>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</si>
  <si>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</si>
  <si>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</si>
  <si>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</si>
  <si>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</si>
  <si>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</si>
  <si>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</si>
  <si>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</si>
  <si>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</si>
  <si>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</si>
  <si>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</si>
  <si>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</si>
  <si>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</si>
  <si>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</si>
  <si>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</si>
  <si>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</si>
  <si>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</si>
  <si>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</si>
  <si>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</si>
  <si>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</si>
  <si>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</si>
  <si>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</si>
  <si>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</si>
  <si>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</si>
  <si>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</si>
  <si>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</si>
  <si>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</si>
  <si>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</si>
  <si>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</si>
  <si>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</si>
  <si>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</si>
  <si>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</si>
  <si>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</si>
  <si>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</si>
  <si>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</si>
  <si>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</si>
  <si>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</si>
  <si>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</si>
  <si>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</si>
  <si>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</si>
  <si>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</si>
  <si>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</si>
  <si>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</si>
  <si>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</si>
  <si>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</si>
  <si>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</si>
  <si>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</si>
  <si>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</si>
  <si>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</si>
  <si>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</si>
  <si>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</si>
  <si>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</si>
  <si>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</si>
  <si>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</si>
  <si>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</si>
  <si>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</si>
  <si>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</si>
  <si>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</si>
  <si>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</si>
  <si>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</si>
  <si>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</si>
  <si>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</si>
  <si>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</si>
  <si>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</si>
  <si>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</si>
  <si>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</si>
  <si>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</si>
  <si>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</si>
  <si>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</si>
  <si>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</si>
  <si>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</si>
  <si>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</si>
  <si>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</si>
  <si>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</si>
  <si>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</si>
  <si>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</si>
  <si>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</si>
  <si>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</si>
  <si>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</si>
  <si>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</si>
  <si>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</si>
  <si>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</si>
  <si>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</si>
  <si>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</si>
  <si>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</si>
  <si>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</si>
  <si>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</si>
  <si>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</si>
  <si>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</si>
  <si>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</si>
  <si>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</si>
  <si>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</si>
  <si>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</si>
  <si>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</si>
  <si>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</si>
  <si>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</si>
  <si>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</si>
  <si>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</si>
  <si>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</si>
  <si>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</si>
  <si>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</si>
  <si>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</si>
  <si>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</si>
  <si>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</si>
  <si>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</si>
  <si>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</si>
  <si>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</si>
  <si>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</si>
  <si>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</si>
  <si>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</si>
  <si>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</si>
  <si>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</si>
  <si>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</si>
  <si>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</si>
  <si>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</si>
  <si>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</si>
  <si>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</si>
  <si>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</si>
  <si>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</si>
  <si>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</si>
  <si>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</si>
  <si>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</si>
  <si>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</si>
  <si>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</si>
  <si>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</si>
  <si>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</si>
  <si>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</si>
  <si>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</si>
  <si>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</si>
  <si>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</si>
  <si>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</si>
  <si>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</si>
  <si>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</si>
  <si>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</si>
  <si>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</si>
  <si>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</si>
  <si>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</si>
  <si>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</si>
  <si>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</si>
  <si>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</si>
  <si>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</si>
  <si>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</si>
  <si>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</si>
  <si>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</si>
  <si>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</si>
  <si>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</si>
  <si>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</si>
  <si>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</si>
  <si>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</si>
  <si>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</si>
  <si>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</si>
  <si>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</si>
  <si>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</si>
  <si>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</si>
  <si>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</si>
  <si>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</si>
  <si>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</si>
  <si>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</si>
  <si>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</si>
  <si>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</si>
  <si>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</si>
  <si>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</si>
  <si>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</si>
  <si>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</si>
  <si>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</si>
  <si>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</si>
  <si>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</si>
  <si>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</si>
  <si>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</si>
  <si>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</si>
  <si>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</si>
  <si>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</si>
  <si>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</si>
  <si>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</si>
  <si>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</si>
  <si>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</si>
  <si>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</si>
  <si>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</si>
  <si>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</si>
  <si>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</si>
  <si>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</si>
  <si>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</si>
  <si>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</si>
  <si>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</si>
  <si>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</si>
  <si>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</si>
  <si>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</si>
  <si>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</si>
  <si>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</si>
  <si>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</si>
  <si>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</si>
  <si>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</si>
  <si>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</si>
  <si>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</si>
  <si>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</si>
  <si>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</si>
  <si>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</si>
  <si>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</si>
  <si>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</si>
  <si>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</si>
  <si>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</si>
  <si>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</si>
  <si>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</si>
  <si>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</si>
  <si>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</si>
  <si>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</si>
  <si>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</si>
  <si>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</si>
  <si>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</si>
  <si>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</si>
  <si>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</si>
  <si>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</si>
  <si>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</si>
  <si>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</si>
  <si>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</si>
  <si>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</si>
  <si>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</si>
  <si>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</si>
  <si>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</si>
  <si>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</si>
  <si>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</si>
  <si>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</si>
  <si>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</si>
  <si>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</si>
  <si>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</si>
  <si>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</si>
  <si>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</si>
  <si>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</si>
  <si>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</si>
  <si>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</si>
  <si>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</si>
  <si>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</si>
  <si>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</si>
  <si>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</si>
  <si>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</si>
  <si>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</si>
  <si>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</si>
  <si>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</si>
  <si>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</si>
  <si>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</si>
  <si>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</si>
  <si>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</si>
  <si>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</si>
  <si>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</si>
  <si>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</si>
  <si>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</si>
  <si>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</si>
  <si>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</si>
  <si>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</si>
  <si>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</si>
  <si>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</si>
  <si>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</si>
  <si>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</si>
  <si>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</si>
  <si>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</si>
  <si>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</si>
  <si>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</si>
  <si>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</si>
  <si>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</si>
  <si>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</si>
  <si>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</si>
  <si>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</si>
  <si>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</si>
  <si>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</si>
  <si>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</si>
  <si>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</si>
  <si>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</si>
  <si>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</si>
  <si>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</si>
  <si>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</si>
  <si>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</si>
  <si>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</si>
  <si>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</si>
  <si>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</si>
  <si>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</si>
  <si>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</si>
  <si>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</si>
  <si>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</si>
  <si>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</si>
  <si>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</si>
  <si>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</si>
  <si>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</si>
  <si>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</si>
  <si>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</si>
  <si>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</si>
  <si>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</si>
  <si>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</si>
  <si>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</si>
  <si>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</si>
  <si>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</si>
  <si>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</si>
  <si>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</si>
  <si>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</si>
  <si>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</si>
  <si>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</si>
  <si>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</si>
  <si>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</si>
  <si>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</si>
  <si>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</si>
  <si>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</si>
  <si>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</si>
  <si>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</si>
  <si>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</si>
  <si>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</si>
  <si>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</si>
  <si>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</si>
  <si>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</si>
  <si>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</si>
  <si>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</si>
  <si>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</si>
  <si>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</si>
  <si>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</si>
  <si>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</si>
  <si>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</si>
  <si>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</si>
  <si>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</si>
  <si>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</si>
  <si>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</si>
  <si>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</si>
  <si>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</si>
  <si>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</si>
  <si>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</si>
  <si>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</si>
  <si>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</si>
  <si>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</si>
  <si>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</si>
  <si>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</si>
  <si>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</si>
  <si>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</si>
  <si>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</si>
  <si>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</si>
  <si>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</si>
  <si>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</si>
  <si>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</si>
  <si>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</si>
  <si>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</si>
  <si>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</si>
  <si>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</si>
  <si>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</si>
  <si>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</si>
  <si>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</si>
  <si>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</si>
  <si>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</si>
  <si>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</si>
  <si>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</si>
  <si>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</si>
  <si>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</si>
  <si>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</si>
  <si>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</si>
  <si>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</si>
  <si>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</si>
  <si>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</si>
  <si>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</si>
  <si>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</si>
  <si>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</si>
  <si>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</si>
  <si>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</si>
  <si>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</si>
  <si>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</si>
  <si>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</si>
  <si>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</si>
  <si>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</si>
  <si>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</si>
  <si>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</si>
  <si>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</si>
  <si>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</si>
  <si>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</si>
  <si>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</si>
  <si>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</si>
  <si>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</si>
  <si>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</si>
  <si>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</si>
  <si>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</si>
  <si>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</si>
  <si>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</si>
  <si>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</si>
  <si>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</si>
  <si>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</si>
  <si>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</si>
  <si>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</si>
  <si>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</si>
  <si>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</si>
  <si>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</si>
  <si>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</si>
  <si>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</si>
  <si>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</si>
  <si>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</si>
  <si>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</si>
  <si>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</si>
  <si>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</si>
  <si>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</si>
  <si>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</si>
  <si>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</si>
  <si>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</si>
  <si>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</si>
  <si>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</si>
  <si>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</si>
  <si>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</si>
  <si>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</si>
  <si>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</si>
  <si>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</si>
  <si>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</si>
  <si>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</si>
  <si>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</si>
  <si>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</si>
  <si>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</si>
  <si>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</si>
  <si>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</si>
  <si>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</si>
  <si>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</si>
  <si>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</si>
  <si>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</si>
  <si>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</si>
  <si>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</si>
  <si>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</si>
  <si>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</si>
  <si>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</si>
  <si>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</si>
  <si>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</si>
  <si>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</si>
  <si>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</si>
  <si>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</si>
  <si>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</si>
  <si>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</si>
  <si>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</si>
  <si>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</si>
  <si>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</si>
  <si>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</si>
  <si>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</si>
  <si>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</si>
  <si>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</si>
  <si>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</si>
  <si>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</si>
  <si>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</si>
  <si>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</si>
  <si>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</si>
  <si>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</si>
  <si>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</si>
  <si>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</si>
  <si>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</si>
  <si>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</si>
  <si>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</si>
  <si>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</si>
  <si>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</si>
  <si>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</si>
  <si>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</si>
  <si>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</si>
  <si>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</si>
  <si>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</si>
  <si>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</si>
  <si>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</si>
  <si>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</si>
  <si>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</si>
  <si>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</si>
  <si>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</si>
  <si>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</si>
  <si>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</si>
  <si>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</si>
  <si>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</si>
  <si>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</si>
  <si>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</si>
  <si>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</si>
  <si>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</si>
  <si>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</si>
  <si>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</si>
  <si>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</si>
  <si>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</si>
  <si>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</si>
  <si>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</si>
  <si>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</si>
  <si>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</si>
  <si>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</si>
  <si>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</si>
  <si>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</si>
  <si>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</si>
  <si>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</si>
  <si>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</si>
  <si>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</si>
  <si>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</si>
  <si>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</si>
  <si>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</si>
  <si>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</si>
  <si>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</si>
  <si>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</si>
  <si>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</si>
  <si>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</si>
  <si>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</si>
  <si>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</si>
  <si>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</si>
  <si>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</si>
  <si>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</si>
  <si>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</si>
  <si>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</si>
  <si>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</si>
  <si>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</si>
  <si>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</si>
  <si>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</si>
  <si>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</si>
  <si>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</si>
  <si>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</si>
  <si>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</si>
  <si>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</si>
  <si>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</si>
  <si>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</si>
  <si>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</si>
  <si>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</si>
  <si>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</si>
  <si>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</si>
  <si>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</si>
  <si>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</si>
  <si>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</si>
  <si>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</si>
  <si>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</si>
  <si>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</si>
  <si>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</si>
  <si>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</si>
  <si>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</si>
  <si>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</si>
  <si>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</si>
  <si>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</si>
  <si>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</si>
  <si>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</si>
  <si>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</si>
  <si>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</si>
  <si>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</si>
  <si>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</si>
  <si>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</si>
  <si>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</si>
  <si>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</si>
  <si>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</si>
  <si>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</si>
  <si>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</si>
  <si>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</si>
  <si>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</si>
  <si>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</si>
  <si>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</si>
  <si>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</si>
  <si>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</si>
  <si>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</si>
  <si>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</si>
  <si>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</si>
  <si>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</si>
  <si>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</si>
  <si>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</si>
  <si>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</si>
  <si>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</si>
  <si>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</si>
  <si>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</si>
  <si>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</si>
  <si>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</si>
  <si>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</si>
  <si>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</si>
  <si>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</si>
  <si>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</si>
  <si>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</si>
  <si>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</si>
  <si>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</si>
  <si>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</si>
  <si>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</si>
  <si>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</si>
  <si>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</si>
  <si>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</si>
  <si>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</si>
  <si>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</si>
  <si>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</si>
  <si>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</si>
  <si>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</si>
  <si>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</si>
  <si>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</si>
  <si>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</si>
  <si>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</si>
  <si>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</si>
  <si>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</si>
  <si>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</si>
  <si>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</si>
  <si>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</si>
  <si>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</si>
  <si>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</si>
  <si>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</si>
  <si>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</si>
  <si>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</si>
  <si>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</si>
  <si>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</si>
  <si>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</si>
  <si>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</si>
  <si>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</si>
  <si>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</si>
  <si>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</si>
  <si>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</si>
  <si>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</si>
  <si>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</si>
  <si>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</si>
  <si>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</si>
  <si>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</si>
  <si>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</si>
  <si>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</si>
  <si>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</si>
  <si>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</si>
  <si>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</si>
  <si>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</si>
  <si>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</si>
  <si>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</si>
  <si>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</si>
  <si>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</si>
  <si>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</si>
  <si>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</si>
  <si>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</si>
  <si>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</si>
  <si>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</si>
  <si>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</si>
  <si>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</si>
  <si>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</si>
  <si>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</si>
  <si>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</si>
  <si>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</si>
  <si>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</si>
  <si>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</si>
  <si>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</si>
  <si>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</si>
  <si>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</si>
  <si>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</si>
  <si>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</si>
  <si>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</si>
  <si>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</si>
  <si>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</si>
  <si>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</si>
  <si>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</si>
  <si>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</si>
  <si>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</si>
  <si>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</si>
  <si>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</si>
  <si>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</si>
  <si>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</si>
  <si>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</si>
  <si>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</si>
  <si>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</si>
  <si>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</si>
  <si>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</si>
  <si>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</si>
  <si>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</si>
  <si>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</si>
  <si>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</si>
  <si>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</si>
  <si>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</si>
  <si>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</si>
  <si>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</si>
  <si>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</si>
  <si>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</si>
  <si>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</si>
  <si>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</si>
  <si>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</si>
  <si>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</si>
  <si>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</si>
  <si>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</si>
  <si>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</si>
  <si>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</si>
  <si>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</si>
  <si>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</si>
  <si>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</si>
  <si>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</si>
  <si>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</si>
  <si>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</si>
  <si>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</si>
  <si>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</si>
  <si>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</si>
  <si>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</si>
  <si>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</si>
  <si>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</si>
  <si>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</si>
  <si>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</si>
  <si>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</si>
  <si>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</si>
  <si>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</si>
  <si>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</si>
  <si>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</si>
  <si>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</si>
  <si>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</si>
  <si>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</si>
  <si>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</si>
  <si>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</si>
  <si>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</si>
  <si>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</si>
  <si>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</si>
  <si>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</si>
  <si>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</si>
  <si>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</si>
  <si>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</si>
  <si>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</si>
  <si>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</si>
  <si>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</si>
  <si>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</si>
  <si>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</si>
  <si>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</si>
  <si>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</si>
  <si>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</si>
  <si>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</si>
  <si>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</si>
  <si>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</si>
  <si>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</si>
  <si>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</si>
  <si>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</si>
  <si>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</si>
  <si>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</si>
  <si>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</si>
  <si>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</si>
  <si>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</si>
  <si>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</si>
  <si>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</si>
  <si>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</si>
  <si>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</si>
  <si>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</si>
  <si>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</si>
  <si>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</si>
  <si>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</si>
  <si>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</si>
  <si>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</si>
  <si>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</si>
  <si>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</si>
  <si>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</si>
  <si>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</si>
  <si>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</si>
  <si>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</si>
  <si>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</si>
  <si>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</si>
  <si>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</si>
  <si>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</si>
  <si>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</si>
  <si>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</si>
  <si>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</si>
  <si>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</si>
  <si>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</si>
  <si>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</si>
  <si>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</si>
  <si>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</si>
  <si>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</si>
  <si>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</si>
  <si>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</si>
  <si>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</si>
  <si>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</si>
  <si>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</si>
  <si>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</si>
  <si>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</si>
  <si>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</si>
  <si>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</si>
  <si>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</si>
  <si>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</si>
  <si>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</si>
  <si>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</si>
  <si>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</si>
  <si>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</si>
  <si>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</si>
  <si>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</si>
  <si>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</si>
  <si>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</si>
  <si>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</si>
  <si>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</si>
  <si>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</si>
  <si>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</si>
  <si>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</si>
  <si>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</si>
  <si>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</si>
  <si>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</si>
  <si>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</si>
  <si>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</si>
  <si>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</si>
  <si>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</si>
  <si>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</si>
  <si>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</si>
  <si>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</si>
  <si>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</si>
  <si>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</si>
  <si>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</si>
  <si>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</si>
  <si>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</si>
  <si>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</si>
  <si>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</si>
  <si>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</si>
  <si>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</si>
  <si>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</si>
  <si>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</si>
  <si>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</si>
  <si>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</si>
  <si>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</si>
  <si>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</si>
  <si>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</si>
  <si>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</si>
  <si>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</si>
  <si>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</si>
  <si>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</si>
  <si>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</si>
  <si>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</si>
  <si>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</si>
  <si>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</si>
  <si>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</si>
  <si>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</si>
  <si>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</si>
  <si>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</si>
  <si>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</si>
  <si>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</si>
  <si>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</si>
  <si>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</si>
  <si>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</si>
  <si>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</si>
  <si>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</si>
  <si>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</si>
  <si>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</si>
  <si>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</si>
  <si>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</si>
  <si>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</si>
  <si>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</si>
  <si>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</si>
  <si>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</si>
  <si>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</si>
  <si>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</si>
  <si>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</si>
  <si>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</si>
  <si>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</si>
  <si>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</si>
  <si>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</si>
  <si>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</si>
  <si>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</si>
  <si>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</si>
  <si>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</si>
  <si>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</si>
  <si>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</si>
  <si>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</si>
  <si>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</si>
  <si>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</si>
  <si>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</si>
  <si>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</si>
  <si>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</si>
  <si>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</si>
  <si>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</si>
  <si>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</si>
  <si>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</si>
  <si>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</si>
  <si>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</si>
  <si>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</si>
  <si>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</si>
  <si>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</si>
  <si>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</si>
  <si>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</si>
  <si>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</si>
  <si>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</si>
  <si>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</si>
  <si>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</si>
  <si>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</si>
  <si>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</si>
  <si>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</si>
  <si>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</si>
  <si>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</si>
  <si>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</si>
  <si>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</si>
  <si>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</si>
  <si>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</si>
  <si>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</si>
  <si>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</si>
  <si>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</si>
  <si>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</si>
  <si>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</si>
  <si>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</si>
  <si>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</si>
  <si>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</si>
  <si>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</si>
  <si>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</si>
  <si>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</si>
  <si>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</si>
  <si>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</si>
  <si>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</si>
  <si>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</si>
  <si>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</si>
  <si>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</si>
  <si>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</si>
  <si>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</si>
  <si>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</si>
  <si>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</si>
  <si>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</si>
  <si>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</si>
  <si>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</si>
  <si>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</si>
  <si>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</si>
  <si>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</si>
  <si>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</si>
  <si>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</si>
  <si>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</si>
  <si>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</si>
  <si>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</si>
  <si>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</si>
  <si>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</si>
  <si>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</si>
  <si>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</si>
  <si>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</si>
  <si>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</si>
  <si>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</si>
  <si>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</si>
  <si>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</si>
  <si>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</si>
  <si>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</si>
  <si>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</si>
  <si>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</si>
  <si>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</si>
  <si>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</si>
  <si>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</si>
  <si>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</si>
  <si>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</si>
  <si>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</si>
  <si>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</si>
  <si>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</si>
  <si>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</si>
  <si>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</si>
  <si>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</si>
  <si>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</si>
  <si>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</si>
  <si>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</si>
  <si>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</si>
  <si>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</si>
  <si>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</si>
  <si>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</si>
  <si>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</si>
  <si>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</si>
  <si>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</si>
  <si>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</si>
  <si>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</si>
  <si>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</si>
  <si>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</si>
  <si>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</si>
  <si>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</si>
  <si>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</si>
  <si>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</si>
  <si>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</si>
  <si>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</si>
  <si>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</si>
  <si>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</si>
  <si>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</si>
  <si>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</si>
  <si>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</si>
  <si>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</si>
  <si>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</si>
  <si>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</si>
  <si>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</si>
  <si>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</si>
  <si>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</si>
  <si>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</si>
  <si>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</si>
  <si>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</si>
  <si>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</si>
  <si>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</si>
  <si>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</si>
  <si>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</si>
  <si>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</si>
  <si>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</si>
  <si>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</si>
  <si>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</si>
  <si>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</si>
  <si>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</si>
  <si>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</si>
  <si>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</si>
  <si>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</si>
  <si>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</si>
  <si>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</si>
  <si>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</si>
  <si>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</si>
  <si>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</si>
  <si>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</si>
  <si>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</si>
  <si>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</si>
  <si>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</si>
  <si>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</si>
  <si>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</si>
  <si>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</si>
  <si>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</si>
  <si>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</si>
  <si>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</si>
  <si>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</si>
  <si>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</si>
  <si>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</si>
  <si>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</si>
  <si>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</si>
  <si>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</si>
  <si>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</si>
  <si>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</si>
  <si>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</si>
  <si>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</si>
  <si>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</si>
  <si>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</si>
  <si>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</si>
  <si>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</si>
  <si>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</si>
  <si>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</si>
  <si>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</si>
  <si>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</si>
  <si>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</si>
  <si>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</si>
  <si>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</si>
  <si>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</si>
  <si>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</si>
  <si>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</si>
  <si>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</si>
  <si>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</si>
  <si>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</si>
  <si>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</si>
  <si>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</si>
  <si>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</si>
  <si>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</si>
  <si>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</si>
  <si>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</si>
  <si>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</si>
  <si>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</si>
  <si>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</si>
  <si>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</si>
  <si>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</si>
  <si>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</si>
  <si>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</si>
  <si>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</si>
  <si>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</si>
  <si>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</si>
  <si>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</si>
  <si>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</si>
  <si>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</si>
  <si>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</si>
  <si>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</si>
  <si>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</si>
  <si>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</si>
  <si>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</si>
  <si>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</si>
  <si>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</si>
  <si>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</si>
  <si>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</si>
  <si>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</si>
  <si>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</si>
  <si>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</si>
  <si>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</si>
  <si>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</si>
  <si>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</si>
  <si>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</si>
  <si>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</si>
  <si>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</si>
  <si>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</si>
  <si>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</si>
  <si>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</si>
  <si>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</si>
  <si>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</si>
  <si>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</si>
  <si>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</si>
  <si>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</si>
  <si>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</si>
  <si>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</si>
  <si>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</si>
  <si>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</si>
  <si>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</si>
  <si>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</si>
  <si>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</si>
  <si>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</si>
  <si>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</si>
  <si>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</si>
  <si>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</si>
  <si>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</si>
  <si>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</si>
  <si>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</si>
  <si>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</si>
  <si>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</si>
  <si>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</si>
  <si>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</si>
  <si>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</si>
  <si>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</si>
  <si>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</si>
  <si>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</si>
  <si>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</si>
  <si>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</si>
  <si>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</si>
  <si>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</si>
  <si>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</si>
  <si>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</si>
  <si>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</si>
  <si>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</si>
  <si>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</si>
  <si>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</si>
  <si>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</si>
  <si>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</si>
  <si>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</si>
  <si>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</si>
  <si>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</si>
  <si>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</si>
  <si>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</si>
  <si>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</si>
  <si>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</si>
  <si>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</si>
  <si>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</si>
  <si>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</si>
  <si>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</si>
  <si>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</si>
  <si>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</si>
  <si>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</si>
  <si>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</si>
  <si>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</si>
  <si>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</si>
  <si>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</si>
  <si>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</si>
  <si>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</si>
  <si>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</si>
  <si>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</si>
  <si>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</si>
  <si>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</si>
  <si>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</si>
  <si>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</si>
  <si>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</si>
  <si>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</si>
  <si>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</si>
  <si>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</si>
  <si>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</si>
  <si>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</si>
  <si>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</si>
  <si>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</si>
  <si>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</si>
  <si>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</si>
  <si>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</si>
  <si>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</si>
  <si>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</si>
  <si>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</si>
  <si>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</si>
  <si>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</si>
  <si>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</si>
  <si>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</si>
  <si>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</si>
  <si>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</si>
  <si>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</si>
  <si>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</si>
  <si>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</si>
  <si>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</si>
  <si>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</si>
  <si>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</si>
  <si>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</si>
  <si>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</si>
  <si>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</si>
  <si>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</si>
  <si>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</si>
  <si>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</si>
  <si>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</si>
  <si>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</si>
  <si>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</si>
  <si>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</si>
  <si>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</si>
  <si>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</si>
  <si>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</si>
  <si>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</si>
  <si>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</si>
  <si>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</si>
  <si>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</si>
  <si>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</si>
  <si>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</si>
  <si>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</si>
  <si>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</si>
  <si>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</si>
  <si>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</si>
  <si>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</si>
  <si>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</si>
  <si>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</si>
  <si>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</si>
  <si>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</si>
  <si>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</si>
  <si>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</si>
  <si>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</si>
  <si>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</si>
  <si>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</si>
  <si>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</si>
  <si>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</si>
  <si>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</si>
  <si>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</si>
  <si>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</si>
  <si>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</si>
  <si>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</si>
  <si>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</si>
  <si>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</si>
  <si>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</si>
  <si>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</si>
  <si>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</si>
  <si>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</si>
  <si>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</si>
  <si>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</si>
  <si>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</si>
  <si>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</si>
  <si>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</si>
  <si>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</si>
  <si>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</si>
  <si>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</si>
  <si>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</si>
  <si>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</si>
  <si>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</si>
  <si>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</si>
  <si>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</si>
  <si>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</si>
  <si>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</si>
  <si>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</si>
  <si>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</si>
  <si>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</si>
  <si>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</si>
  <si>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</si>
  <si>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</si>
  <si>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</si>
  <si>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</si>
  <si>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</si>
  <si>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</si>
  <si>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</si>
  <si>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</si>
  <si>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</si>
  <si>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</si>
  <si>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</si>
  <si>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</si>
  <si>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</si>
  <si>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</si>
  <si>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</si>
  <si>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</si>
  <si>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</si>
  <si>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</si>
  <si>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</si>
  <si>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</si>
  <si>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</si>
  <si>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</si>
  <si>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</si>
  <si>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</si>
  <si>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</si>
  <si>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</si>
  <si>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</si>
  <si>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</si>
  <si>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</si>
  <si>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</si>
  <si>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</si>
  <si>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</si>
  <si>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</si>
  <si>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</si>
  <si>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</si>
  <si>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</si>
  <si>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</si>
  <si>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</si>
  <si>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</si>
  <si>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</si>
  <si>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</si>
  <si>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</si>
  <si>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</si>
  <si>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</si>
  <si>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</si>
  <si>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</si>
  <si>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</si>
  <si>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</si>
  <si>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</si>
  <si>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</si>
  <si>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</si>
  <si>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</si>
  <si>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</si>
  <si>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</si>
  <si>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</si>
  <si>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</si>
  <si>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</si>
  <si>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</si>
  <si>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</si>
  <si>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</si>
  <si>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</si>
  <si>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</si>
  <si>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</si>
  <si>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</si>
  <si>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</si>
  <si>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</si>
  <si>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</si>
  <si>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</si>
  <si>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</si>
  <si>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</si>
  <si>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</si>
  <si>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</si>
  <si>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</si>
  <si>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</si>
  <si>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</si>
  <si>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</si>
  <si>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</si>
  <si>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</si>
  <si>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</si>
  <si>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</si>
  <si>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</si>
  <si>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</si>
  <si>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</si>
  <si>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</si>
  <si>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</si>
  <si>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</si>
  <si>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</si>
  <si>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</si>
  <si>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</si>
  <si>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</si>
  <si>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</si>
  <si>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</si>
  <si>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</si>
  <si>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</si>
  <si>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</si>
  <si>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</si>
  <si>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</si>
  <si>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</si>
  <si>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</si>
  <si>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</si>
  <si>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</si>
  <si>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</si>
  <si>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</si>
  <si>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</si>
  <si>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</si>
  <si>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</si>
  <si>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</si>
  <si>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</si>
  <si>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</si>
  <si>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</si>
  <si>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</si>
  <si>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</si>
  <si>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</si>
  <si>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</si>
  <si>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</si>
  <si>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</si>
  <si>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</si>
  <si>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</si>
  <si>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</si>
  <si>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</si>
  <si>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</si>
  <si>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</si>
  <si>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</si>
  <si>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</si>
  <si>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</si>
  <si>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</si>
  <si>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</si>
  <si>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</si>
  <si>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</si>
  <si>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</si>
  <si>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</si>
  <si>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</si>
  <si>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</si>
  <si>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</si>
  <si>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</si>
  <si>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</si>
  <si>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</si>
  <si>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</si>
  <si>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</si>
  <si>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</si>
  <si>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</si>
  <si>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</si>
  <si>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</si>
  <si>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</si>
  <si>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</si>
  <si>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</si>
  <si>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</si>
  <si>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</si>
  <si>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</si>
  <si>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</si>
  <si>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</si>
  <si>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</si>
  <si>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</si>
  <si>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</si>
  <si>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</si>
  <si>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</si>
  <si>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</si>
  <si>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</si>
  <si>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</si>
  <si>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</si>
  <si>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</si>
  <si>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</si>
  <si>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</si>
  <si>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</si>
  <si>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</si>
  <si>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</si>
  <si>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</si>
  <si>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</si>
  <si>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</si>
  <si>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</si>
  <si>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</si>
  <si>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</si>
  <si>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</si>
  <si>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</si>
  <si>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</si>
  <si>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</si>
  <si>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</si>
  <si>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</si>
  <si>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</si>
  <si>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</si>
  <si>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</si>
  <si>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</si>
  <si>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</si>
  <si>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</si>
  <si>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</si>
  <si>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</si>
  <si>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</si>
  <si>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</si>
  <si>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</si>
  <si>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</si>
  <si>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</si>
  <si>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</si>
  <si>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</si>
  <si>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</si>
  <si>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</si>
  <si>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</si>
  <si>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</si>
  <si>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</si>
  <si>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</si>
  <si>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</si>
  <si>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</si>
  <si>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</si>
  <si>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</si>
  <si>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</si>
  <si>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</si>
  <si>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</si>
  <si>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</si>
  <si>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</si>
  <si>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</si>
  <si>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</si>
  <si>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</si>
  <si>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</si>
  <si>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</si>
  <si>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</si>
  <si>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</si>
  <si>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</si>
  <si>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</si>
  <si>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</si>
  <si>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</si>
  <si>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</si>
  <si>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</si>
  <si>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</si>
  <si>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</si>
  <si>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</si>
  <si>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</si>
  <si>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</si>
  <si>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</si>
  <si>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</si>
  <si>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</si>
  <si>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</si>
  <si>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</si>
  <si>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</si>
  <si>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</si>
  <si>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</si>
  <si>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</si>
  <si>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</si>
  <si>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</si>
  <si>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</si>
  <si>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</si>
  <si>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</si>
  <si>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</si>
  <si>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</si>
  <si>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</si>
  <si>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</si>
  <si>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</si>
  <si>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</si>
  <si>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</si>
  <si>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</si>
  <si>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</si>
  <si>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</si>
  <si>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</si>
  <si>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</si>
  <si>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</si>
  <si>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</si>
  <si>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</si>
  <si>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</si>
  <si>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</si>
  <si>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</si>
  <si>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</si>
  <si>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</si>
  <si>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</si>
  <si>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</si>
  <si>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</si>
  <si>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</si>
  <si>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</si>
  <si>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</si>
  <si>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</si>
  <si>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</si>
  <si>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</si>
  <si>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</si>
  <si>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</si>
  <si>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</si>
  <si>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</si>
  <si>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</si>
  <si>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</si>
  <si>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</si>
  <si>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</si>
  <si>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</si>
  <si>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</si>
  <si>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</si>
  <si>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</si>
  <si>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</si>
  <si>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</si>
  <si>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</si>
  <si>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</si>
  <si>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</si>
  <si>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</si>
  <si>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</si>
  <si>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</si>
  <si>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</si>
  <si>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</si>
  <si>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</si>
  <si>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</si>
  <si>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</si>
  <si>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</si>
  <si>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</si>
  <si>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</si>
  <si>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</si>
  <si>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</si>
  <si>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</si>
  <si>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</si>
  <si>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</si>
  <si>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</si>
  <si>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</si>
  <si>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</si>
  <si>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</si>
  <si>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</si>
  <si>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</si>
  <si>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</si>
  <si>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</si>
  <si>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</si>
  <si>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</si>
  <si>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</si>
  <si>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</si>
  <si>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</si>
  <si>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</si>
  <si>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</si>
  <si>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</si>
  <si>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</si>
  <si>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</si>
  <si>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</si>
  <si>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</si>
  <si>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</si>
  <si>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</si>
  <si>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</si>
  <si>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</si>
  <si>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</si>
  <si>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</si>
  <si>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</si>
  <si>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</si>
  <si>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</si>
  <si>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</si>
  <si>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</si>
  <si>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</si>
  <si>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</si>
  <si>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</si>
  <si>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</si>
  <si>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</si>
  <si>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</si>
  <si>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</si>
  <si>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</si>
  <si>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</si>
  <si>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</si>
  <si>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</si>
  <si>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</si>
  <si>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</si>
  <si>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</si>
  <si>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</si>
  <si>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</si>
  <si>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</si>
  <si>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</si>
  <si>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</si>
  <si>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</si>
  <si>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</si>
  <si>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</si>
  <si>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</si>
  <si>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</si>
  <si>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</si>
  <si>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</si>
  <si>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</si>
  <si>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</si>
  <si>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</si>
  <si>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</si>
  <si>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</si>
  <si>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</si>
  <si>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</si>
  <si>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</si>
  <si>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</si>
  <si>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</si>
  <si>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</si>
  <si>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</si>
  <si>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</si>
  <si>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</si>
  <si>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</si>
  <si>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</si>
  <si>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</si>
  <si>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</si>
  <si>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</si>
  <si>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</si>
  <si>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</si>
  <si>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</si>
  <si>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</si>
  <si>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</si>
  <si>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</si>
  <si>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</si>
  <si>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</si>
  <si>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</si>
  <si>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</si>
  <si>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</si>
  <si>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</si>
  <si>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</si>
  <si>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</si>
  <si>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</si>
  <si>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</si>
  <si>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</si>
  <si>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</si>
  <si>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</si>
  <si>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</si>
  <si>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</si>
  <si>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</si>
  <si>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</si>
  <si>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</si>
  <si>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</si>
  <si>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</si>
  <si>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</si>
  <si>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</si>
  <si>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</si>
  <si>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</si>
  <si>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</si>
  <si>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</si>
  <si>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</si>
  <si>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</si>
  <si>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</si>
  <si>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</si>
  <si>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</si>
  <si>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</si>
  <si>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</si>
  <si>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</si>
  <si>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</si>
  <si>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</si>
  <si>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</si>
  <si>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</si>
  <si>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</si>
  <si>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</si>
  <si>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</si>
  <si>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</si>
  <si>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</si>
  <si>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</si>
  <si>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</si>
  <si>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</si>
  <si>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</si>
  <si>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</si>
  <si>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</si>
  <si>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</si>
  <si>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</si>
  <si>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</si>
  <si>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</si>
  <si>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</si>
  <si>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</si>
  <si>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</si>
  <si>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</si>
  <si>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</si>
  <si>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</si>
  <si>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</si>
  <si>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</si>
  <si>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</si>
  <si>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</si>
  <si>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</si>
  <si>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</si>
  <si>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</si>
  <si>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</si>
  <si>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</si>
  <si>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</si>
  <si>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</si>
  <si>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</si>
  <si>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</si>
  <si>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</si>
  <si>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</si>
  <si>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</si>
  <si>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</si>
  <si>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</si>
  <si>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</si>
  <si>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</si>
  <si>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</si>
  <si>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</si>
  <si>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</si>
  <si>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</si>
  <si>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</si>
  <si>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</si>
  <si>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</si>
  <si>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</si>
  <si>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</si>
  <si>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</si>
  <si>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</si>
  <si>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</si>
  <si>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</si>
  <si>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</si>
  <si>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</si>
  <si>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</si>
  <si>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</si>
  <si>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</si>
  <si>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</si>
  <si>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</si>
  <si>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</si>
  <si>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</si>
  <si>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</si>
  <si>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</si>
  <si>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</si>
  <si>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</si>
  <si>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</si>
  <si>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</si>
  <si>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</si>
  <si>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</si>
  <si>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</si>
  <si>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</si>
  <si>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</si>
  <si>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</si>
  <si>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</si>
  <si>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</si>
  <si>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</si>
  <si>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</si>
  <si>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</si>
  <si>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</si>
  <si>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</si>
  <si>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</si>
  <si>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</si>
  <si>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</si>
  <si>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</si>
  <si>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</si>
  <si>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</si>
  <si>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</si>
  <si>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</si>
  <si>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</si>
  <si>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</si>
  <si>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</si>
  <si>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</si>
  <si>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</si>
  <si>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</si>
  <si>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</si>
  <si>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</si>
  <si>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</si>
  <si>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</si>
  <si>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</si>
  <si>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</si>
  <si>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</si>
  <si>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</si>
  <si>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</si>
  <si>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</si>
  <si>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</si>
  <si>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</si>
  <si>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</si>
  <si>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</si>
  <si>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</si>
  <si>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</si>
  <si>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</si>
  <si>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</si>
  <si>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</si>
  <si>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</si>
  <si>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</si>
  <si>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</si>
  <si>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</si>
  <si>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</si>
  <si>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</si>
  <si>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</si>
  <si>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</si>
  <si>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</si>
  <si>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</si>
  <si>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</si>
  <si>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</si>
  <si>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</si>
  <si>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</si>
  <si>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</si>
  <si>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</si>
  <si>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</si>
  <si>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</si>
  <si>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</si>
  <si>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</si>
  <si>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</si>
  <si>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</si>
  <si>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</si>
  <si>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</si>
  <si>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</si>
  <si>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</si>
  <si>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</si>
  <si>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</si>
  <si>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</si>
  <si>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</si>
  <si>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</si>
  <si>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</si>
  <si>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</si>
  <si>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</si>
  <si>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</si>
  <si>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</si>
  <si>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</si>
  <si>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</si>
  <si>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</si>
  <si>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</si>
  <si>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</si>
  <si>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</si>
  <si>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</si>
  <si>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</si>
  <si>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</si>
  <si>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</si>
  <si>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</si>
  <si>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</si>
  <si>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</si>
  <si>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</si>
  <si>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</si>
  <si>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</si>
  <si>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</si>
  <si>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</si>
  <si>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</si>
  <si>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</si>
  <si>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</si>
  <si>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</si>
  <si>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</si>
  <si>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</si>
  <si>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</si>
  <si>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</si>
  <si>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</si>
  <si>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</si>
  <si>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</si>
  <si>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</si>
  <si>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</si>
  <si>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</si>
  <si>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</si>
  <si>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</si>
  <si>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</si>
  <si>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</si>
  <si>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</si>
  <si>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</si>
  <si>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</si>
  <si>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</si>
  <si>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</si>
  <si>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</si>
  <si>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</si>
  <si>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</si>
  <si>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</si>
  <si>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</si>
  <si>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</si>
  <si>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</si>
  <si>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</si>
  <si>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</si>
  <si>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</si>
  <si>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</si>
  <si>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</si>
  <si>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</si>
  <si>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</si>
  <si>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</si>
  <si>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</si>
  <si>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</si>
  <si>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</si>
  <si>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</si>
  <si>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</si>
  <si>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</si>
  <si>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</si>
  <si>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</si>
  <si>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</si>
  <si>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</si>
  <si>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</si>
  <si>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</si>
  <si>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</si>
  <si>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</si>
  <si>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</si>
  <si>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</si>
  <si>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</si>
  <si>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</si>
  <si>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</si>
  <si>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</si>
  <si>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</si>
  <si>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</si>
  <si>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</si>
  <si>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</si>
  <si>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</si>
  <si>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</si>
  <si>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</si>
  <si>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</si>
  <si>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</si>
  <si>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</si>
  <si>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</si>
  <si>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</si>
  <si>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</si>
  <si>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</si>
  <si>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</si>
  <si>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</si>
  <si>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</si>
  <si>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</si>
  <si>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</si>
  <si>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</si>
  <si>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</si>
  <si>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</si>
  <si>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</si>
  <si>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</si>
  <si>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</si>
  <si>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</si>
  <si>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</si>
  <si>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</si>
  <si>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</si>
  <si>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</si>
  <si>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</si>
  <si>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</si>
  <si>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</si>
  <si>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</si>
  <si>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</si>
  <si>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</si>
  <si>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</si>
  <si>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</si>
  <si>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</si>
  <si>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</si>
  <si>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</si>
  <si>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</si>
  <si>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</si>
  <si>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</si>
  <si>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</si>
  <si>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</si>
  <si>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</si>
  <si>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</si>
  <si>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</si>
  <si>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</si>
  <si>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</si>
  <si>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</si>
  <si>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</si>
  <si>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</si>
  <si>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</si>
  <si>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</si>
  <si>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</si>
  <si>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</si>
  <si>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</si>
  <si>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</si>
  <si>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</si>
  <si>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</si>
  <si>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</si>
  <si>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</si>
  <si>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</si>
  <si>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</si>
  <si>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</si>
  <si>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</si>
  <si>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</si>
  <si>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</si>
  <si>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</si>
  <si>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</si>
  <si>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</si>
  <si>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</si>
  <si>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</si>
  <si>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</si>
  <si>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</si>
  <si>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</si>
  <si>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</si>
  <si>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</si>
  <si>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</si>
  <si>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</si>
  <si>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</si>
  <si>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</si>
  <si>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</si>
  <si>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</si>
  <si>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</si>
  <si>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</si>
  <si>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</si>
  <si>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</si>
  <si>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</si>
  <si>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</si>
  <si>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</si>
  <si>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</si>
  <si>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</si>
  <si>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</si>
  <si>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</si>
  <si>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</si>
  <si>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</si>
  <si>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</si>
  <si>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</si>
  <si>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</si>
  <si>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</si>
  <si>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</si>
  <si>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</si>
  <si>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</si>
  <si>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</si>
  <si>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</si>
  <si>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</si>
  <si>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</si>
  <si>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</si>
  <si>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</si>
  <si>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</si>
  <si>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</si>
  <si>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</si>
  <si>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</si>
  <si>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</si>
  <si>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</si>
  <si>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</si>
  <si>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</si>
  <si>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</si>
  <si>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</si>
  <si>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</si>
  <si>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</si>
  <si>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</si>
  <si>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</si>
  <si>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</si>
  <si>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</si>
  <si>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</si>
  <si>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</si>
  <si>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</si>
  <si>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</si>
  <si>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</si>
  <si>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</si>
  <si>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</si>
  <si>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</si>
  <si>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</si>
  <si>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</si>
  <si>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</si>
  <si>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</si>
  <si>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</si>
  <si>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</si>
  <si>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</si>
  <si>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</si>
  <si>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</si>
  <si>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</si>
  <si>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</si>
  <si>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</si>
  <si>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</si>
  <si>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</si>
  <si>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</si>
  <si>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</si>
  <si>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</si>
  <si>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</si>
  <si>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</si>
  <si>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</si>
  <si>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</si>
  <si>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</si>
  <si>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</si>
  <si>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</si>
  <si>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</si>
  <si>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</si>
  <si>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</si>
  <si>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</si>
  <si>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</si>
  <si>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</si>
  <si>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</si>
  <si>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</si>
  <si>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</si>
  <si>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</si>
  <si>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</si>
  <si>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</si>
  <si>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</si>
  <si>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</si>
  <si>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</si>
  <si>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</si>
  <si>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</si>
  <si>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</si>
  <si>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</si>
  <si>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</si>
  <si>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</si>
  <si>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</si>
  <si>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</si>
  <si>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</si>
  <si>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</si>
  <si>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</si>
  <si>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</si>
  <si>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</si>
  <si>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</si>
  <si>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</si>
  <si>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</si>
  <si>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</si>
  <si>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</si>
  <si>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</si>
  <si>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</si>
  <si>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</si>
  <si>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</si>
  <si>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</si>
  <si>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</si>
  <si>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</si>
  <si>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</si>
  <si>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</si>
  <si>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</si>
  <si>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</si>
  <si>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</si>
  <si>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</si>
  <si>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</si>
  <si>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</si>
  <si>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</si>
  <si>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</si>
  <si>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</si>
  <si>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</si>
  <si>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</si>
  <si>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</si>
  <si>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</si>
  <si>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</si>
  <si>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</si>
  <si>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</si>
  <si>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</si>
  <si>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</si>
  <si>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</si>
  <si>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</si>
  <si>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</si>
  <si>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</si>
  <si>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</si>
  <si>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</si>
  <si>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</si>
  <si>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</si>
  <si>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</si>
  <si>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</si>
  <si>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</si>
  <si>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</si>
  <si>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</si>
  <si>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</si>
  <si>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</si>
  <si>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</si>
  <si>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</si>
  <si>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</si>
  <si>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</si>
  <si>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</si>
  <si>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</si>
  <si>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</si>
  <si>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</si>
  <si>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</si>
  <si>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</si>
  <si>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</si>
  <si>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</si>
  <si>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</si>
  <si>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</si>
  <si>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</si>
  <si>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</si>
  <si>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</si>
  <si>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</si>
  <si>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</si>
  <si>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</si>
  <si>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</si>
  <si>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</si>
  <si>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</si>
  <si>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</si>
  <si>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</si>
  <si>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</si>
  <si>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</si>
  <si>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</si>
  <si>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</si>
  <si>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</si>
  <si>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</si>
  <si>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</si>
  <si>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</si>
  <si>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</si>
  <si>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</si>
  <si>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</si>
  <si>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</si>
  <si>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</si>
  <si>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</si>
  <si>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</si>
  <si>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</si>
  <si>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</si>
  <si>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</si>
  <si>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</si>
  <si>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</si>
  <si>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</si>
  <si>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</si>
  <si>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</si>
  <si>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</si>
  <si>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</si>
  <si>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</si>
  <si>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</si>
  <si>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</si>
  <si>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</si>
  <si>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</si>
  <si>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</si>
  <si>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</si>
  <si>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</si>
  <si>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</si>
  <si>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</si>
  <si>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</si>
  <si>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</si>
  <si>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</si>
  <si>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</si>
  <si>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</si>
  <si>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</si>
  <si>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</si>
  <si>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</si>
  <si>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</si>
  <si>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</si>
  <si>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</si>
  <si>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</si>
  <si>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</si>
  <si>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</si>
  <si>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</si>
  <si>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</si>
  <si>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</si>
  <si>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</si>
  <si>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</si>
  <si>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</si>
  <si>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</si>
  <si>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</si>
  <si>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</si>
  <si>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</si>
  <si>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</si>
  <si>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</si>
  <si>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</si>
  <si>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</si>
  <si>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</si>
  <si>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</si>
  <si>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</si>
  <si>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</si>
  <si>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</si>
  <si>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</si>
  <si>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</si>
  <si>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</si>
  <si>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</si>
  <si>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</si>
  <si>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</si>
  <si>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</si>
  <si>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</si>
  <si>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</si>
  <si>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</si>
  <si>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</si>
  <si>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</si>
  <si>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</si>
  <si>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</si>
  <si>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</si>
  <si>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</si>
  <si>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</si>
  <si>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</si>
  <si>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</si>
  <si>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</si>
  <si>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</si>
  <si>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</si>
  <si>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</si>
  <si>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</si>
  <si>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</si>
  <si>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</si>
  <si>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</si>
  <si>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</si>
  <si>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</si>
  <si>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</si>
  <si>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</si>
  <si>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</si>
  <si>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</si>
  <si>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</si>
  <si>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</si>
  <si>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</si>
  <si>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</si>
  <si>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</si>
  <si>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</si>
  <si>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</si>
  <si>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</si>
  <si>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</si>
  <si>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</si>
  <si>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</si>
  <si>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</si>
  <si>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</si>
  <si>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</si>
  <si>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</si>
  <si>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</si>
  <si>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</si>
  <si>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</si>
  <si>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</si>
  <si>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</si>
  <si>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</si>
  <si>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</si>
  <si>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</si>
  <si>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</si>
  <si>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</si>
  <si>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</si>
  <si>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</si>
  <si>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</si>
  <si>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</si>
  <si>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</si>
  <si>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</si>
  <si>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</si>
  <si>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</si>
  <si>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</si>
  <si>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</si>
  <si>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</si>
  <si>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</si>
  <si>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</si>
  <si>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</si>
  <si>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</si>
  <si>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</si>
  <si>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</si>
  <si>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</si>
  <si>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</si>
  <si>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</si>
  <si>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</si>
  <si>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</si>
  <si>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</si>
  <si>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</si>
  <si>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</si>
  <si>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</si>
  <si>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</si>
  <si>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</si>
  <si>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</si>
  <si>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</si>
  <si>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</si>
  <si>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</si>
  <si>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</si>
  <si>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</si>
  <si>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</si>
  <si>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</si>
  <si>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</si>
  <si>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</si>
  <si>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</si>
  <si>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</si>
  <si>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</si>
  <si>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</si>
  <si>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</si>
  <si>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</si>
  <si>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</si>
  <si>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</si>
  <si>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</si>
  <si>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</si>
  <si>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</si>
  <si>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</si>
  <si>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</si>
  <si>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</si>
  <si>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</si>
  <si>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</si>
  <si>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</si>
  <si>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</si>
  <si>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</si>
  <si>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</si>
  <si>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</si>
  <si>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</si>
  <si>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</si>
  <si>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</si>
  <si>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</si>
  <si>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</si>
  <si>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</si>
  <si>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</si>
  <si>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</si>
  <si>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</si>
  <si>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</si>
  <si>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</si>
  <si>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</si>
  <si>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</si>
  <si>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</si>
  <si>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</si>
  <si>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</si>
  <si>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</si>
  <si>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</si>
  <si>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</si>
  <si>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</si>
  <si>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</si>
  <si>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</si>
  <si>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</si>
  <si>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</si>
  <si>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</si>
  <si>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</si>
  <si>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</si>
  <si>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</si>
  <si>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</si>
  <si>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</si>
  <si>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</si>
  <si>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</si>
  <si>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</si>
  <si>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</si>
  <si>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</si>
  <si>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</si>
  <si>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</si>
  <si>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</si>
  <si>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</si>
  <si>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</si>
  <si>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</si>
  <si>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</si>
  <si>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</si>
  <si>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</si>
  <si>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</si>
  <si>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</si>
  <si>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</si>
  <si>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</si>
  <si>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</si>
  <si>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</si>
  <si>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</si>
  <si>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</si>
  <si>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</si>
  <si>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</si>
  <si>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</si>
  <si>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</si>
  <si>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</si>
  <si>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</si>
  <si>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</si>
  <si>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</si>
  <si>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</si>
  <si>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</si>
  <si>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</si>
  <si>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</si>
  <si>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</si>
  <si>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</si>
  <si>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</si>
  <si>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</si>
  <si>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</si>
  <si>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</si>
  <si>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</si>
  <si>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</si>
  <si>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</si>
  <si>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</si>
  <si>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</si>
  <si>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</si>
  <si>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</si>
  <si>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</si>
  <si>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</si>
  <si>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</si>
  <si>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</si>
  <si>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</si>
  <si>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</si>
  <si>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</si>
  <si>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</si>
  <si>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</si>
  <si>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</si>
  <si>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</si>
  <si>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</si>
  <si>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</si>
  <si>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</si>
  <si>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</si>
  <si>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</si>
  <si>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</si>
  <si>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</si>
  <si>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</si>
  <si>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</si>
  <si>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</si>
  <si>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</si>
  <si>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</si>
  <si>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</si>
  <si>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</si>
  <si>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</si>
  <si>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</si>
  <si>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</si>
  <si>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</si>
  <si>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</si>
  <si>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</si>
  <si>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</si>
  <si>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</si>
  <si>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</si>
  <si>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</si>
  <si>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</si>
  <si>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</si>
  <si>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</si>
  <si>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</si>
  <si>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</si>
  <si>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</si>
  <si>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</si>
  <si>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</si>
  <si>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</si>
  <si>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</si>
  <si>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</si>
  <si>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</si>
  <si>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</si>
  <si>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</si>
  <si>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</si>
  <si>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</si>
  <si>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</si>
  <si>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</si>
  <si>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</si>
  <si>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</si>
  <si>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</si>
  <si>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</si>
  <si>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</si>
  <si>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</si>
  <si>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</si>
  <si>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</si>
  <si>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</si>
  <si>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</si>
  <si>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</si>
  <si>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</si>
  <si>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</si>
  <si>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</si>
  <si>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</si>
  <si>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</si>
  <si>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</si>
  <si>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</si>
  <si>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</si>
  <si>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</si>
  <si>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</si>
  <si>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</si>
  <si>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</si>
  <si>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</si>
  <si>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</si>
  <si>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</si>
  <si>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</si>
  <si>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</si>
  <si>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</si>
  <si>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</si>
  <si>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</si>
  <si>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</si>
  <si>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</si>
  <si>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</si>
  <si>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</si>
  <si>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</si>
  <si>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</si>
  <si>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</si>
  <si>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</si>
  <si>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</si>
  <si>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</si>
  <si>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</si>
  <si>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</si>
  <si>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</si>
  <si>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</si>
  <si>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</si>
  <si>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</si>
  <si>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</si>
  <si>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</si>
  <si>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</si>
  <si>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</si>
  <si>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</si>
  <si>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</si>
  <si>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</si>
  <si>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</si>
  <si>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</si>
  <si>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</si>
  <si>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</si>
  <si>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</si>
  <si>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</si>
  <si>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</si>
  <si>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</si>
  <si>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</si>
  <si>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</si>
  <si>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</si>
  <si>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</si>
  <si>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</si>
  <si>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</si>
  <si>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</si>
  <si>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</si>
  <si>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</si>
  <si>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</si>
  <si>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</si>
  <si>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</si>
  <si>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</si>
  <si>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</si>
  <si>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</si>
  <si>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</si>
  <si>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</si>
  <si>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</si>
  <si>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</si>
  <si>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</si>
  <si>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</si>
  <si>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</si>
  <si>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</si>
  <si>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</si>
  <si>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</si>
  <si>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</si>
  <si>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</si>
  <si>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</si>
  <si>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</si>
  <si>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</si>
  <si>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</si>
  <si>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</si>
  <si>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</si>
  <si>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</si>
  <si>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</si>
  <si>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</si>
  <si>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</si>
  <si>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</si>
  <si>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</si>
  <si>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</si>
  <si>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</si>
  <si>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</si>
  <si>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</si>
  <si>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</si>
  <si>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</si>
  <si>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</si>
  <si>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</si>
  <si>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</si>
  <si>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</si>
  <si>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</si>
  <si>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</si>
  <si>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</si>
  <si>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</si>
  <si>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</si>
  <si>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</si>
  <si>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</si>
  <si>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</si>
  <si>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</si>
  <si>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</si>
  <si>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</si>
  <si>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</si>
  <si>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</si>
  <si>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</si>
  <si>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</si>
  <si>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</si>
  <si>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</si>
  <si>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</si>
  <si>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</si>
  <si>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</si>
  <si>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</si>
  <si>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</si>
  <si>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</si>
  <si>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</si>
  <si>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</si>
  <si>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</si>
  <si>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</si>
  <si>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</si>
  <si>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</si>
  <si>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</si>
  <si>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</si>
  <si>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</si>
  <si>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</si>
  <si>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</si>
  <si>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</si>
  <si>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</si>
  <si>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</si>
  <si>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</si>
  <si>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</si>
  <si>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</si>
  <si>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</si>
  <si>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</si>
  <si>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</si>
  <si>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</si>
  <si>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</si>
  <si>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</si>
  <si>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</si>
  <si>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</si>
  <si>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</si>
  <si>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</si>
  <si>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</si>
  <si>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</si>
  <si>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</si>
  <si>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</si>
  <si>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</si>
  <si>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</si>
  <si>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</si>
  <si>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</si>
  <si>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</si>
  <si>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</si>
  <si>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</si>
  <si>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</si>
  <si>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</si>
  <si>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</si>
  <si>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</si>
  <si>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</si>
  <si>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</si>
  <si>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</si>
  <si>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</si>
  <si>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</si>
  <si>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</si>
  <si>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</si>
  <si>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</si>
  <si>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</si>
  <si>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</si>
  <si>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</si>
  <si>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</si>
  <si>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</si>
  <si>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</si>
  <si>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</si>
  <si>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</si>
  <si>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</si>
  <si>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</si>
  <si>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</si>
  <si>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</si>
  <si>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</si>
  <si>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</si>
  <si>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</si>
  <si>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</si>
  <si>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</si>
  <si>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</si>
  <si>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</si>
  <si>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</si>
  <si>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</si>
  <si>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</si>
  <si>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</si>
  <si>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</si>
  <si>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</si>
  <si>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</si>
  <si>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</si>
  <si>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</si>
  <si>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</si>
  <si>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</si>
  <si>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</si>
  <si>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</si>
  <si>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</si>
  <si>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</si>
  <si>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</si>
  <si>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</si>
  <si>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</si>
  <si>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</si>
  <si>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</si>
  <si>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</si>
  <si>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</si>
  <si>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</si>
  <si>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</si>
  <si>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</si>
  <si>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</si>
  <si>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</si>
  <si>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</si>
  <si>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</si>
  <si>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</si>
  <si>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</si>
  <si>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</si>
  <si>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</si>
  <si>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</si>
  <si>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</si>
  <si>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</si>
  <si>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</si>
  <si>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</si>
  <si>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</si>
  <si>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</si>
  <si>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</si>
  <si>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</si>
  <si>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</si>
  <si>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</si>
  <si>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</si>
  <si>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</si>
  <si>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</si>
  <si>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</si>
  <si>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</si>
  <si>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</si>
  <si>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</si>
  <si>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</si>
  <si>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</si>
  <si>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</si>
  <si>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</si>
  <si>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</si>
  <si>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</si>
  <si>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</si>
  <si>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</si>
  <si>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</si>
  <si>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</si>
  <si>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</si>
  <si>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</si>
  <si>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</si>
  <si>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</si>
  <si>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</si>
  <si>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</si>
  <si>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</si>
  <si>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</si>
  <si>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</si>
  <si>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</si>
  <si>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</si>
  <si>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</si>
  <si>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</si>
  <si>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</si>
  <si>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</si>
  <si>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</si>
  <si>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</si>
  <si>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</si>
  <si>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</si>
  <si>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</si>
  <si>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</si>
  <si>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</si>
  <si>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</si>
  <si>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</si>
  <si>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</si>
  <si>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</si>
  <si>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</si>
  <si>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</si>
  <si>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</si>
  <si>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</si>
  <si>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</si>
  <si>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</si>
  <si>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</si>
  <si>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</si>
  <si>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</si>
  <si>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</si>
  <si>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</si>
  <si>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</si>
  <si>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</si>
  <si>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</si>
  <si>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</si>
  <si>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</si>
  <si>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</si>
  <si>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</si>
  <si>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</si>
  <si>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</si>
  <si>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</si>
  <si>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</si>
  <si>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</si>
  <si>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</si>
  <si>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</si>
  <si>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</si>
  <si>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</si>
  <si>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</si>
  <si>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</si>
  <si>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</si>
  <si>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</si>
  <si>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</si>
  <si>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</si>
  <si>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</si>
  <si>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</si>
  <si>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</si>
  <si>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</si>
  <si>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</si>
  <si>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</si>
  <si>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</si>
  <si>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</si>
  <si>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</si>
  <si>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</si>
  <si>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</si>
  <si>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</si>
  <si>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</si>
  <si>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</si>
  <si>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</si>
  <si>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</si>
  <si>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</si>
  <si>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</si>
  <si>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</si>
  <si>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</si>
  <si>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</si>
  <si>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</si>
  <si>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</si>
  <si>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</si>
  <si>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</si>
  <si>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</si>
  <si>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</si>
  <si>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</si>
  <si>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</si>
  <si>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</si>
  <si>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</si>
  <si>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</si>
  <si>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</si>
  <si>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</si>
  <si>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</si>
  <si>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</si>
  <si>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</si>
  <si>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</si>
  <si>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</si>
  <si>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</si>
  <si>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</si>
  <si>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</si>
  <si>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</si>
  <si>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</si>
  <si>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</si>
  <si>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</si>
  <si>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</si>
  <si>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</si>
  <si>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</si>
  <si>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</si>
  <si>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</si>
  <si>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</si>
  <si>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</si>
  <si>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</si>
  <si>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</si>
  <si>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</si>
  <si>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</si>
  <si>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</si>
  <si>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</si>
  <si>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</si>
  <si>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</si>
  <si>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</si>
  <si>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</si>
  <si>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</si>
  <si>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</si>
  <si>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</si>
  <si>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</si>
  <si>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</si>
  <si>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</si>
  <si>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</si>
  <si>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</si>
  <si>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</si>
  <si>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</si>
  <si>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</si>
  <si>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</si>
  <si>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</si>
  <si>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</si>
  <si>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</si>
  <si>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</si>
  <si>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</si>
  <si>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</si>
  <si>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</si>
  <si>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</si>
  <si>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</si>
  <si>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</si>
  <si>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</si>
  <si>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</si>
  <si>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</si>
  <si>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</si>
  <si>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</si>
  <si>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</si>
  <si>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</si>
  <si>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</si>
  <si>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</si>
  <si>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</si>
  <si>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</si>
  <si>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</si>
  <si>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</si>
  <si>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</si>
  <si>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</si>
  <si>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</si>
  <si>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</si>
  <si>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</si>
  <si>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</si>
  <si>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</si>
  <si>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</si>
  <si>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</si>
  <si>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</si>
  <si>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</si>
  <si>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</si>
  <si>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</si>
  <si>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</si>
  <si>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</si>
  <si>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</si>
  <si>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</si>
  <si>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</si>
  <si>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</si>
  <si>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</si>
  <si>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</si>
  <si>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</si>
  <si>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</si>
  <si>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</si>
  <si>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</si>
  <si>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</si>
  <si>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</si>
  <si>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</si>
  <si>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</si>
  <si>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</si>
  <si>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</si>
  <si>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</si>
  <si>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</si>
  <si>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</si>
  <si>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</si>
  <si>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</si>
  <si>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</si>
  <si>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</si>
  <si>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</si>
  <si>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</si>
  <si>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</si>
  <si>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</si>
  <si>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</si>
  <si>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</si>
  <si>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</si>
  <si>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</si>
  <si>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</si>
  <si>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</si>
  <si>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</si>
  <si>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</si>
  <si>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</si>
  <si>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</si>
  <si>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</si>
  <si>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</si>
  <si>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</si>
  <si>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</si>
  <si>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</si>
  <si>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</si>
  <si>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</si>
  <si>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</si>
  <si>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</si>
  <si>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</si>
  <si>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</si>
  <si>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</si>
  <si>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</si>
  <si>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</si>
  <si>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</si>
  <si>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</si>
  <si>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</si>
  <si>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</si>
  <si>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</si>
  <si>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</si>
  <si>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</si>
  <si>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</si>
  <si>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</si>
  <si>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</si>
  <si>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</si>
  <si>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</si>
  <si>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</si>
  <si>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</si>
  <si>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</si>
  <si>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</si>
  <si>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</si>
  <si>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</si>
  <si>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</si>
  <si>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</si>
  <si>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</si>
  <si>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</si>
  <si>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</si>
  <si>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</si>
  <si>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</si>
  <si>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</si>
  <si>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</si>
  <si>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</si>
  <si>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</si>
  <si>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</si>
  <si>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</si>
  <si>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</si>
  <si>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</si>
  <si>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</si>
  <si>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</si>
  <si>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</si>
  <si>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</si>
  <si>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</si>
  <si>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</si>
  <si>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</si>
  <si>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</si>
  <si>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</si>
  <si>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</si>
  <si>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</si>
  <si>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</si>
  <si>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</si>
  <si>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</si>
  <si>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</si>
  <si>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</si>
  <si>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</si>
  <si>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</si>
  <si>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</si>
  <si>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</si>
  <si>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</si>
  <si>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</si>
  <si>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</si>
  <si>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</si>
  <si>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</si>
  <si>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</si>
  <si>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</si>
  <si>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</si>
  <si>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</si>
  <si>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</si>
  <si>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</si>
  <si>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</si>
  <si>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</si>
  <si>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</si>
  <si>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</si>
  <si>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</si>
  <si>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</si>
  <si>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</si>
  <si>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</si>
  <si>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</si>
  <si>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</si>
  <si>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</si>
  <si>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</si>
  <si>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</si>
  <si>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</si>
  <si>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</si>
  <si>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</si>
  <si>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</si>
  <si>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</si>
  <si>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</si>
  <si>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</si>
  <si>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</si>
  <si>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</si>
  <si>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</si>
  <si>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</si>
  <si>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</si>
  <si>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</si>
  <si>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</si>
  <si>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</si>
  <si>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</si>
  <si>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</si>
  <si>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</si>
  <si>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</si>
  <si>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</si>
  <si>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</si>
  <si>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</si>
  <si>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</si>
  <si>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</si>
  <si>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</si>
  <si>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</si>
  <si>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</si>
  <si>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</si>
  <si>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</si>
  <si>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</si>
  <si>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</si>
  <si>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</si>
  <si>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</si>
  <si>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</si>
  <si>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</si>
  <si>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</si>
  <si>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</si>
  <si>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</si>
  <si>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</si>
  <si>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</si>
  <si>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</si>
  <si>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</si>
  <si>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</si>
  <si>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</si>
  <si>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</si>
  <si>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</si>
  <si>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</si>
  <si>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</si>
  <si>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</si>
  <si>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</si>
  <si>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</si>
  <si>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</si>
  <si>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</si>
  <si>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</si>
  <si>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</si>
  <si>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</si>
  <si>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</si>
  <si>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</si>
  <si>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</si>
  <si>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</si>
  <si>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</si>
  <si>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</si>
  <si>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</si>
  <si>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</si>
  <si>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</si>
  <si>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</si>
  <si>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</si>
  <si>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</si>
  <si>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</si>
  <si>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</si>
  <si>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</si>
  <si>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</si>
  <si>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</si>
  <si>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</si>
  <si>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</si>
  <si>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</si>
  <si>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</si>
  <si>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</si>
  <si>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</si>
  <si>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</si>
  <si>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</si>
  <si>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</si>
  <si>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</si>
  <si>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</si>
  <si>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</si>
  <si>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</si>
  <si>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</si>
  <si>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</si>
  <si>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</si>
  <si>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</si>
  <si>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</si>
  <si>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</si>
  <si>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</si>
  <si>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</si>
  <si>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</si>
  <si>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</si>
  <si>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</si>
  <si>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</si>
  <si>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</si>
  <si>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</si>
  <si>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</si>
  <si>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</si>
  <si>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</si>
  <si>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</si>
  <si>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</si>
  <si>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</si>
  <si>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</si>
  <si>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</si>
  <si>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</si>
  <si>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</si>
  <si>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</si>
  <si>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</si>
  <si>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</si>
  <si>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</si>
  <si>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</si>
  <si>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</si>
  <si>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</si>
  <si>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</si>
  <si>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</si>
  <si>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</si>
  <si>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</si>
  <si>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</si>
  <si>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</si>
  <si>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</si>
  <si>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</si>
  <si>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</si>
  <si>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</si>
  <si>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</si>
  <si>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</si>
  <si>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</si>
  <si>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</si>
  <si>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</si>
  <si>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</si>
  <si>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</si>
  <si>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</si>
  <si>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</si>
  <si>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</si>
  <si>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</si>
  <si>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</si>
  <si>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</si>
  <si>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</si>
  <si>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</si>
  <si>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</si>
  <si>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</si>
  <si>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</si>
  <si>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</si>
  <si>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</si>
  <si>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</si>
  <si>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</si>
  <si>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</si>
  <si>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</si>
  <si>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</si>
  <si>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</si>
  <si>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</si>
  <si>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</si>
  <si>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</si>
  <si>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</si>
  <si>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</si>
  <si>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</si>
  <si>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</si>
  <si>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</si>
  <si>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</si>
  <si>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</si>
  <si>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</si>
  <si>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</si>
  <si>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</si>
  <si>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</si>
  <si>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</si>
  <si>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</si>
  <si>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</si>
  <si>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</si>
  <si>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</si>
  <si>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</si>
  <si>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</si>
  <si>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</si>
  <si>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</si>
  <si>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</si>
  <si>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</si>
  <si>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</si>
  <si>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</si>
  <si>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</si>
  <si>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</si>
  <si>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</si>
  <si>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</si>
  <si>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</si>
  <si>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</si>
  <si>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</si>
  <si>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</si>
  <si>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</si>
  <si>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</si>
  <si>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</si>
  <si>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</si>
  <si>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</si>
  <si>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</si>
  <si>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</si>
  <si>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</si>
  <si>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</si>
  <si>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</si>
  <si>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</si>
  <si>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</si>
  <si>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</si>
  <si>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</si>
  <si>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</si>
  <si>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</si>
  <si>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</si>
  <si>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</si>
  <si>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</si>
  <si>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</si>
  <si>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</si>
  <si>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</si>
  <si>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</si>
  <si>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</si>
  <si>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</si>
  <si>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</si>
  <si>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</si>
  <si>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</si>
  <si>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</si>
  <si>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</si>
  <si>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</si>
  <si>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</si>
  <si>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</si>
  <si>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</si>
  <si>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</si>
  <si>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</si>
  <si>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</si>
  <si>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</si>
  <si>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</si>
  <si>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</si>
  <si>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</si>
  <si>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</si>
  <si>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</si>
  <si>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</si>
  <si>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</si>
  <si>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</si>
  <si>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</si>
  <si>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</si>
  <si>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</si>
  <si>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</si>
  <si>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</si>
  <si>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</si>
  <si>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</si>
  <si>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</si>
  <si>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</si>
  <si>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</si>
  <si>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</si>
  <si>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</si>
  <si>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</si>
  <si>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</si>
  <si>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</si>
  <si>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</si>
  <si>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</si>
  <si>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</si>
  <si>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</si>
  <si>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</si>
  <si>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</si>
  <si>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</si>
  <si>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</si>
  <si>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</si>
  <si>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</si>
  <si>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</si>
  <si>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</si>
  <si>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</si>
  <si>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</si>
  <si>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</si>
  <si>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</si>
  <si>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</si>
  <si>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</si>
  <si>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</si>
  <si>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</si>
  <si>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</si>
  <si>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</si>
  <si>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</si>
  <si>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</si>
  <si>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</si>
  <si>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</si>
  <si>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</si>
  <si>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</si>
  <si>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</si>
  <si>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</si>
  <si>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</si>
  <si>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</si>
  <si>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</si>
  <si>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</si>
  <si>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</si>
  <si>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</si>
  <si>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</si>
  <si>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</si>
  <si>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</si>
  <si>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</si>
  <si>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</si>
  <si>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</si>
  <si>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</si>
  <si>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</si>
  <si>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</si>
  <si>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</si>
  <si>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</si>
  <si>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</si>
  <si>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</si>
  <si>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</si>
  <si>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</si>
  <si>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</si>
  <si>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</si>
  <si>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</si>
  <si>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</si>
  <si>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</si>
  <si>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</si>
  <si>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</si>
  <si>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</si>
  <si>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</si>
  <si>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</si>
  <si>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</si>
  <si>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</si>
  <si>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</si>
  <si>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</si>
  <si>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</si>
  <si>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</si>
  <si>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</si>
  <si>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</si>
  <si>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</si>
  <si>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</si>
  <si>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</si>
  <si>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</si>
  <si>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</si>
  <si>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</si>
  <si>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</si>
  <si>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</si>
  <si>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</si>
  <si>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</si>
  <si>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</si>
  <si>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</si>
  <si>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</si>
  <si>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</si>
  <si>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</si>
  <si>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</si>
  <si>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</si>
  <si>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</si>
  <si>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</si>
  <si>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</si>
  <si>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</si>
  <si>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</si>
  <si>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</si>
  <si>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</si>
  <si>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</si>
  <si>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</si>
  <si>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</si>
  <si>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</si>
  <si>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</si>
  <si>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</si>
  <si>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</si>
  <si>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</si>
  <si>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</si>
  <si>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</si>
  <si>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</si>
  <si>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</si>
  <si>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</si>
  <si>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</si>
  <si>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</si>
  <si>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</si>
  <si>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</si>
  <si>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</si>
  <si>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</si>
  <si>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</si>
  <si>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</si>
  <si>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</si>
  <si>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</si>
  <si>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</si>
  <si>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</si>
  <si>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</si>
  <si>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</si>
  <si>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</si>
  <si>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</si>
  <si>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</si>
  <si>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</si>
  <si>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</si>
  <si>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</si>
  <si>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</si>
  <si>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</si>
  <si>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</si>
  <si>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</si>
  <si>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</si>
  <si>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</si>
  <si>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</si>
  <si>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</si>
  <si>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</si>
  <si>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</si>
  <si>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</si>
  <si>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</si>
  <si>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</si>
  <si>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</si>
  <si>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</si>
  <si>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</si>
  <si>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</si>
  <si>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</si>
  <si>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</si>
  <si>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</si>
  <si>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</si>
  <si>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</si>
  <si>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</si>
  <si>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</si>
  <si>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</si>
  <si>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</si>
  <si>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</si>
  <si>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</si>
  <si>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</si>
  <si>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</si>
  <si>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</si>
  <si>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</si>
  <si>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</si>
  <si>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</si>
  <si>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</si>
  <si>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</si>
  <si>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</si>
  <si>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</si>
  <si>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</si>
  <si>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</si>
  <si>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</si>
  <si>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</si>
  <si>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</si>
  <si>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</si>
  <si>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</si>
  <si>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</si>
  <si>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</si>
  <si>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</si>
  <si>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</si>
  <si>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</si>
  <si>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</si>
  <si>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</si>
  <si>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</si>
  <si>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</si>
  <si>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</si>
  <si>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</si>
  <si>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</si>
  <si>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</si>
  <si>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</si>
  <si>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</si>
  <si>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</si>
  <si>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</si>
  <si>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</si>
  <si>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</si>
  <si>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</si>
  <si>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</si>
  <si>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</si>
  <si>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</si>
  <si>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</si>
  <si>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</si>
  <si>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</si>
  <si>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</si>
  <si>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</si>
  <si>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</si>
  <si>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</si>
  <si>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</si>
  <si>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</si>
  <si>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</si>
  <si>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</si>
  <si>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</si>
  <si>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</si>
  <si>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</si>
  <si>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</si>
  <si>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</si>
  <si>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</si>
  <si>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</si>
  <si>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</si>
  <si>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</si>
  <si>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</si>
  <si>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</si>
  <si>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</si>
  <si>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</si>
  <si>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</si>
  <si>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</si>
  <si>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</si>
  <si>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</si>
  <si>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</si>
  <si>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</si>
  <si>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</si>
  <si>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</si>
  <si>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</si>
  <si>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</si>
  <si>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</si>
  <si>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</si>
  <si>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</si>
  <si>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</si>
  <si>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</si>
  <si>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</si>
  <si>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</si>
  <si>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</si>
  <si>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</si>
  <si>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</si>
  <si>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</si>
  <si>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</si>
  <si>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</si>
  <si>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</si>
  <si>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</si>
  <si>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</si>
  <si>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</si>
  <si>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</si>
  <si>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</si>
  <si>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</si>
  <si>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</si>
  <si>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</si>
  <si>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</si>
  <si>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</si>
  <si>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</si>
  <si>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</si>
  <si>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</si>
  <si>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</si>
  <si>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</si>
  <si>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</si>
  <si>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</si>
  <si>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</si>
  <si>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</si>
  <si>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</si>
  <si>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</si>
  <si>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</si>
  <si>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</si>
  <si>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</si>
  <si>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</si>
  <si>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</si>
  <si>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</si>
  <si>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</si>
  <si>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</si>
  <si>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</si>
  <si>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</si>
  <si>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</si>
  <si>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</si>
  <si>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</si>
  <si>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</si>
  <si>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</si>
  <si>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</si>
  <si>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</si>
  <si>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</si>
  <si>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</si>
  <si>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</si>
  <si>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</si>
  <si>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</si>
  <si>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</si>
  <si>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</si>
  <si>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</si>
  <si>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</si>
  <si>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</si>
  <si>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</si>
  <si>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</si>
  <si>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</si>
  <si>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</si>
  <si>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</si>
  <si>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</si>
  <si>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</si>
  <si>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</si>
  <si>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</si>
  <si>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</si>
  <si>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</si>
  <si>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</si>
  <si>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</si>
  <si>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</si>
  <si>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</si>
  <si>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</si>
  <si>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</si>
  <si>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</si>
  <si>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</si>
  <si>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</si>
  <si>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</si>
  <si>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</si>
  <si>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</si>
  <si>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</si>
  <si>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</si>
  <si>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</si>
  <si>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</si>
  <si>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</si>
  <si>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</si>
  <si>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</si>
  <si>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</si>
  <si>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</si>
  <si>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</si>
  <si>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</si>
  <si>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</si>
  <si>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</si>
  <si>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</si>
  <si>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</si>
  <si>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</si>
  <si>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</si>
  <si>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</si>
  <si>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</si>
  <si>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</si>
  <si>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</si>
  <si>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</si>
  <si>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</si>
  <si>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</si>
  <si>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</si>
  <si>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</si>
  <si>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</si>
  <si>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</si>
  <si>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</si>
  <si>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</si>
  <si>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</si>
  <si>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</si>
  <si>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</si>
  <si>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</si>
  <si>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</si>
  <si>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</si>
  <si>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</si>
  <si>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</si>
  <si>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</si>
  <si>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</si>
  <si>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</si>
  <si>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</si>
  <si>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</si>
  <si>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</si>
  <si>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</si>
  <si>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</si>
  <si>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</si>
  <si>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</si>
  <si>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</si>
  <si>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</si>
  <si>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</si>
  <si>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</si>
  <si>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</si>
  <si>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</si>
  <si>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</si>
  <si>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</si>
  <si>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</si>
  <si>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</si>
  <si>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</si>
  <si>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</si>
  <si>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</si>
  <si>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</si>
  <si>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</si>
  <si>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</si>
  <si>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</si>
  <si>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</si>
  <si>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</si>
  <si>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</si>
  <si>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</si>
  <si>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</si>
  <si>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</si>
  <si>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</si>
  <si>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</si>
  <si>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</si>
  <si>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</si>
  <si>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</si>
  <si>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</si>
  <si>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</si>
  <si>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</si>
  <si>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</si>
  <si>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</si>
  <si>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</si>
  <si>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</si>
  <si>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</si>
  <si>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</si>
  <si>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</si>
  <si>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</si>
  <si>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</si>
  <si>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</si>
  <si>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</si>
  <si>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</si>
  <si>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</si>
  <si>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</si>
  <si>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</si>
  <si>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</si>
  <si>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</si>
  <si>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</si>
  <si>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</si>
  <si>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</si>
  <si>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</si>
  <si>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</si>
  <si>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</si>
  <si>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</si>
  <si>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</si>
  <si>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</si>
  <si>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</si>
  <si>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</si>
  <si>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</si>
  <si>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</si>
  <si>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</si>
  <si>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</si>
  <si>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</si>
  <si>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</si>
  <si>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</si>
  <si>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</si>
  <si>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</si>
  <si>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</si>
  <si>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</si>
  <si>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</si>
  <si>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</si>
  <si>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</si>
  <si>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</si>
  <si>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</si>
  <si>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</si>
  <si>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</si>
  <si>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</si>
  <si>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</si>
  <si>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</si>
  <si>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</si>
  <si>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</si>
  <si>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</si>
  <si>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</si>
  <si>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</si>
  <si>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</si>
  <si>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</si>
  <si>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</si>
  <si>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</si>
  <si>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</si>
  <si>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</si>
  <si>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</si>
  <si>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</si>
  <si>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</si>
  <si>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</si>
  <si>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</si>
  <si>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</si>
  <si>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</si>
  <si>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</si>
  <si>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</si>
  <si>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</si>
  <si>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</si>
  <si>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</si>
  <si>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</si>
  <si>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</si>
  <si>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</si>
  <si>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</si>
  <si>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</si>
  <si>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</si>
  <si>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</si>
  <si>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</si>
  <si>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</si>
  <si>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</si>
  <si>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</si>
  <si>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</si>
  <si>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</si>
  <si>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</si>
  <si>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</si>
  <si>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</si>
  <si>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</si>
  <si>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</si>
  <si>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</si>
  <si>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</si>
  <si>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</si>
  <si>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</si>
  <si>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</si>
  <si>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</si>
  <si>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</si>
  <si>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</si>
  <si>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</si>
  <si>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</si>
  <si>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</si>
  <si>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</si>
  <si>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</si>
  <si>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</si>
  <si>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</si>
  <si>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</si>
  <si>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</si>
  <si>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</si>
  <si>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</si>
  <si>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</si>
  <si>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</si>
  <si>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</si>
  <si>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</si>
  <si>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</si>
  <si>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</si>
  <si>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</si>
  <si>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</si>
  <si>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</si>
  <si>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</si>
  <si>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</si>
  <si>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</si>
  <si>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</si>
  <si>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</si>
  <si>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</si>
  <si>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</si>
  <si>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</si>
  <si>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</si>
  <si>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</si>
  <si>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</si>
  <si>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</si>
  <si>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</si>
  <si>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</si>
  <si>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</si>
  <si>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</si>
  <si>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</si>
  <si>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</si>
  <si>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</si>
  <si>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</si>
  <si>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</si>
  <si>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</si>
  <si>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</si>
  <si>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</si>
  <si>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</si>
  <si>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</si>
  <si>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</si>
  <si>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</si>
  <si>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</si>
  <si>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</si>
  <si>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</si>
  <si>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</si>
  <si>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</si>
  <si>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</si>
  <si>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</si>
  <si>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</si>
  <si>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</si>
  <si>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</si>
  <si>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</si>
  <si>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</si>
  <si>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</si>
  <si>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</si>
  <si>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</si>
  <si>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</si>
  <si>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</si>
  <si>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</si>
  <si>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</si>
  <si>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</si>
  <si>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</si>
  <si>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</si>
  <si>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</si>
  <si>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</si>
  <si>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</si>
  <si>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</si>
  <si>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</si>
  <si>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</si>
  <si>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</si>
  <si>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</si>
  <si>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</si>
  <si>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</si>
  <si>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</si>
  <si>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</si>
  <si>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</si>
  <si>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</si>
  <si>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</si>
  <si>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</si>
  <si>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</si>
  <si>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</si>
  <si>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</si>
  <si>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</si>
  <si>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</si>
  <si>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</si>
  <si>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</si>
  <si>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</si>
  <si>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</si>
  <si>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</si>
  <si>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</si>
  <si>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</si>
  <si>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</si>
  <si>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</si>
  <si>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</si>
  <si>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</si>
  <si>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</si>
  <si>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</si>
  <si>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</si>
  <si>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</si>
  <si>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</si>
  <si>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</si>
  <si>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</si>
  <si>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</si>
  <si>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</si>
  <si>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</si>
  <si>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</si>
  <si>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</si>
  <si>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</si>
  <si>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</si>
  <si>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</si>
  <si>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</si>
  <si>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</si>
  <si>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</si>
  <si>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</si>
  <si>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</si>
  <si>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</si>
  <si>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</si>
  <si>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</si>
  <si>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</si>
  <si>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</si>
  <si>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</si>
  <si>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</si>
  <si>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</si>
  <si>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</si>
  <si>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</si>
  <si>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</si>
  <si>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</si>
  <si>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</si>
  <si>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</si>
  <si>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</si>
  <si>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</si>
  <si>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</si>
  <si>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</si>
  <si>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</si>
  <si>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</si>
  <si>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</si>
  <si>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</si>
  <si>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</si>
  <si>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</si>
  <si>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</si>
  <si>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</si>
  <si>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</si>
  <si>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</si>
  <si>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</si>
  <si>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</si>
  <si>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</si>
  <si>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</si>
  <si>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</si>
  <si>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</si>
  <si>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</si>
  <si>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</si>
  <si>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</si>
  <si>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</si>
  <si>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</si>
  <si>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</si>
  <si>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</si>
  <si>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</si>
  <si>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</si>
  <si>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</si>
  <si>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</si>
  <si>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</si>
  <si>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</si>
  <si>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</si>
  <si>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</si>
  <si>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</si>
  <si>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</si>
  <si>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</si>
  <si>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</si>
  <si>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</si>
  <si>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</si>
  <si>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</si>
  <si>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</si>
  <si>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</si>
  <si>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</si>
  <si>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</si>
  <si>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</si>
  <si>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</si>
  <si>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</si>
  <si>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</si>
  <si>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</si>
  <si>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</si>
  <si>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</si>
  <si>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</si>
  <si>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</si>
  <si>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</si>
  <si>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</si>
  <si>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</si>
  <si>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</si>
  <si>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</si>
  <si>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</si>
  <si>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</si>
  <si>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</si>
  <si>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</si>
  <si>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</si>
  <si>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</si>
  <si>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</si>
  <si>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</si>
  <si>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</si>
  <si>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</si>
  <si>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</si>
  <si>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</si>
  <si>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</si>
  <si>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</si>
  <si>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</si>
  <si>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</si>
  <si>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</si>
  <si>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</si>
  <si>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</si>
  <si>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</si>
  <si>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</si>
  <si>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</si>
  <si>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</si>
  <si>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</si>
  <si>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</si>
  <si>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</si>
  <si>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</si>
  <si>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</si>
  <si>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</si>
  <si>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</si>
  <si>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</si>
  <si>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</si>
  <si>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</si>
  <si>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</si>
  <si>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</si>
  <si>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</si>
  <si>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</si>
  <si>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</si>
  <si>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</si>
  <si>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</si>
  <si>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</si>
  <si>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</si>
  <si>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</si>
  <si>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</si>
  <si>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</si>
  <si>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</si>
  <si>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</si>
  <si>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</si>
  <si>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</si>
  <si>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</si>
  <si>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</si>
  <si>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</si>
  <si>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</si>
  <si>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</si>
  <si>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</si>
  <si>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</si>
  <si>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</si>
  <si>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</si>
  <si>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</si>
  <si>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</si>
  <si>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</si>
  <si>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</si>
  <si>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</si>
  <si>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</si>
  <si>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</si>
  <si>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</si>
  <si>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</si>
  <si>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</si>
  <si>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</si>
  <si>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</si>
  <si>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</si>
  <si>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</si>
  <si>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</si>
  <si>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</si>
  <si>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</si>
  <si>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</si>
  <si>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</si>
  <si>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</si>
  <si>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</si>
  <si>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</si>
  <si>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</si>
  <si>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</si>
  <si>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</si>
  <si>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</si>
  <si>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</si>
  <si>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</si>
  <si>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</si>
  <si>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</si>
  <si>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</si>
  <si>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</si>
  <si>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</si>
  <si>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</si>
  <si>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</si>
  <si>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</si>
  <si>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</si>
  <si>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</si>
  <si>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</si>
  <si>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</si>
  <si>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</si>
  <si>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</si>
  <si>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</si>
  <si>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</si>
  <si>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</si>
  <si>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</si>
  <si>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</si>
  <si>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</si>
  <si>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</si>
  <si>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</si>
  <si>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</si>
  <si>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</si>
  <si>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</si>
  <si>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</si>
  <si>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</si>
  <si>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</si>
  <si>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</si>
  <si>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</si>
  <si>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</si>
  <si>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</si>
  <si>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</si>
  <si>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</si>
  <si>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</si>
  <si>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</si>
  <si>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</si>
  <si>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</si>
  <si>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</si>
  <si>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</si>
  <si>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</si>
  <si>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</si>
  <si>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</si>
  <si>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</si>
  <si>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</si>
  <si>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</si>
  <si>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</si>
  <si>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</si>
  <si>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</si>
  <si>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</si>
  <si>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</si>
  <si>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</si>
  <si>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</si>
  <si>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</si>
  <si>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</si>
  <si>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</si>
  <si>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</si>
  <si>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</si>
  <si>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</si>
  <si>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</si>
  <si>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</si>
  <si>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</si>
  <si>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</si>
  <si>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</si>
  <si>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</si>
  <si>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</si>
  <si>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</si>
  <si>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</si>
  <si>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</si>
  <si>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</si>
  <si>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</si>
  <si>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</si>
  <si>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</si>
  <si>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</si>
  <si>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</si>
  <si>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</si>
  <si>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</si>
  <si>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</si>
  <si>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</si>
  <si>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</si>
  <si>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</si>
  <si>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</si>
  <si>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</si>
  <si>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</si>
  <si>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</si>
  <si>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</si>
  <si>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</si>
  <si>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</si>
  <si>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</si>
  <si>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</si>
  <si>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</si>
  <si>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</si>
  <si>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</si>
  <si>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</si>
  <si>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</si>
  <si>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</si>
  <si>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</si>
  <si>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</si>
  <si>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</si>
  <si>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</si>
  <si>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</si>
  <si>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</si>
  <si>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</si>
  <si>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</si>
  <si>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</si>
  <si>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</si>
  <si>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</si>
  <si>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</si>
  <si>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</si>
  <si>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</si>
  <si>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</si>
  <si>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</si>
  <si>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</si>
  <si>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</si>
  <si>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</si>
  <si>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</si>
  <si>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</si>
  <si>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</si>
  <si>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</si>
  <si>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</si>
  <si>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</si>
  <si>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</si>
  <si>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</si>
  <si>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</si>
  <si>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</si>
  <si>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</si>
  <si>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</si>
  <si>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</si>
  <si>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</si>
  <si>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</si>
  <si>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</si>
  <si>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</si>
  <si>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</si>
  <si>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</si>
  <si>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</si>
  <si>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</si>
  <si>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</si>
  <si>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</si>
  <si>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</si>
  <si>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</si>
  <si>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</si>
  <si>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</si>
  <si>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</si>
  <si>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</si>
  <si>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</si>
  <si>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</si>
  <si>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</si>
  <si>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</si>
  <si>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</si>
  <si>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</si>
  <si>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</si>
  <si>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</si>
  <si>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</si>
  <si>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</si>
  <si>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</si>
  <si>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</si>
  <si>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</si>
  <si>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</si>
  <si>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</si>
  <si>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</si>
  <si>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</si>
  <si>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</si>
  <si>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</si>
  <si>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</si>
  <si>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</si>
  <si>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</si>
  <si>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</si>
  <si>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</si>
  <si>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</si>
  <si>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</si>
  <si>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</si>
  <si>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</si>
  <si>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</si>
  <si>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</si>
  <si>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</si>
  <si>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</si>
  <si>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</si>
  <si>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</si>
  <si>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</si>
  <si>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</si>
  <si>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</si>
  <si>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</si>
  <si>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</si>
  <si>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</si>
  <si>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</si>
  <si>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</si>
  <si>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</si>
  <si>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</si>
  <si>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</si>
  <si>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</si>
  <si>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</si>
  <si>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</si>
  <si>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</si>
  <si>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</si>
  <si>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</si>
  <si>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</si>
  <si>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</si>
  <si>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</si>
  <si>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</si>
  <si>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</si>
  <si>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</si>
  <si>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</si>
  <si>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</si>
  <si>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</si>
  <si>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</si>
  <si>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</si>
  <si>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</si>
  <si>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</si>
  <si>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</si>
  <si>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</si>
  <si>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</si>
  <si>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</si>
  <si>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</si>
  <si>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</si>
  <si>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</si>
  <si>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</si>
  <si>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</si>
  <si>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</si>
  <si>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</si>
  <si>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</si>
  <si>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</si>
  <si>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</si>
  <si>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</si>
  <si>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</si>
  <si>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</si>
  <si>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</si>
  <si>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</si>
  <si>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</si>
  <si>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</si>
  <si>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</si>
  <si>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</si>
  <si>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</si>
  <si>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</si>
  <si>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</si>
  <si>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</si>
  <si>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</si>
  <si>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</si>
  <si>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</si>
  <si>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</si>
  <si>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</si>
  <si>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</si>
  <si>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</si>
  <si>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</si>
  <si>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</si>
  <si>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</si>
  <si>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</si>
  <si>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</si>
  <si>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</si>
  <si>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</si>
  <si>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</si>
  <si>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</si>
  <si>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</si>
  <si>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</si>
  <si>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</si>
  <si>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</si>
  <si>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</si>
  <si>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</si>
  <si>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</si>
  <si>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</si>
  <si>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</si>
  <si>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</si>
  <si>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</si>
  <si>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</si>
  <si>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</si>
  <si>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</si>
  <si>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</si>
  <si>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</si>
  <si>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</si>
  <si>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</si>
  <si>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</si>
  <si>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</si>
  <si>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</si>
  <si>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</si>
  <si>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</si>
  <si>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</si>
  <si>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</si>
  <si>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</si>
  <si>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</si>
  <si>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</si>
  <si>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</si>
  <si>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</si>
  <si>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</si>
  <si>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</si>
  <si>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</si>
  <si>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</si>
  <si>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</si>
  <si>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</si>
  <si>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</si>
  <si>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</si>
  <si>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</si>
  <si>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</si>
  <si>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</si>
  <si>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</si>
  <si>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</si>
  <si>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</si>
  <si>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</si>
  <si>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</si>
  <si>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</si>
  <si>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</si>
  <si>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</si>
  <si>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</si>
  <si>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</si>
  <si>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</si>
  <si>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</si>
  <si>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</si>
  <si>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</si>
  <si>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</si>
  <si>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</si>
  <si>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</si>
  <si>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</si>
  <si>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</si>
  <si>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</si>
  <si>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</si>
  <si>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</si>
  <si>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</si>
  <si>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</si>
  <si>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</si>
  <si>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</si>
  <si>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</si>
  <si>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</si>
  <si>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</si>
  <si>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</si>
  <si>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</si>
  <si>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</si>
  <si>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</si>
  <si>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</si>
  <si>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</si>
  <si>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</si>
  <si>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</si>
  <si>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</si>
  <si>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</si>
  <si>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</si>
  <si>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</si>
  <si>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</si>
  <si>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</si>
  <si>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</si>
  <si>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</si>
  <si>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</si>
  <si>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</si>
  <si>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</si>
  <si>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</si>
  <si>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</si>
  <si>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</si>
  <si>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</si>
  <si>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</si>
  <si>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</si>
  <si>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</si>
  <si>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</si>
  <si>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</si>
  <si>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</si>
  <si>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</si>
  <si>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</si>
  <si>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</si>
  <si>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</si>
  <si>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</si>
  <si>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</si>
  <si>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</si>
  <si>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</si>
  <si>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</si>
  <si>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</si>
  <si>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</si>
  <si>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</si>
  <si>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</si>
  <si>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</si>
  <si>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</si>
  <si>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</si>
  <si>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</si>
  <si>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</si>
  <si>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</si>
  <si>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</si>
  <si>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</si>
  <si>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</si>
  <si>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</si>
  <si>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</si>
  <si>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</si>
  <si>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</si>
  <si>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</si>
  <si>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</si>
  <si>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</si>
  <si>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</si>
  <si>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</si>
  <si>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</si>
  <si>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</si>
  <si>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</si>
  <si>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</si>
  <si>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</si>
  <si>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</si>
  <si>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</si>
  <si>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</si>
  <si>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</si>
  <si>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</si>
  <si>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</si>
  <si>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</si>
  <si>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</si>
  <si>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</si>
  <si>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</si>
  <si>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</si>
  <si>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</si>
  <si>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</si>
  <si>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</si>
  <si>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</si>
  <si>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</si>
  <si>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</si>
  <si>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</si>
  <si>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</si>
  <si>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</si>
  <si>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</si>
  <si>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</si>
  <si>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</si>
  <si>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</si>
  <si>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</si>
  <si>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</si>
  <si>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</si>
  <si>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</si>
  <si>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</si>
  <si>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</si>
  <si>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</si>
  <si>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</si>
  <si>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</si>
  <si>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</si>
  <si>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</si>
  <si>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</si>
  <si>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</si>
  <si>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</si>
  <si>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</si>
  <si>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</si>
  <si>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</si>
  <si>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</si>
  <si>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</si>
  <si>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</si>
  <si>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</si>
  <si>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</si>
  <si>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</si>
  <si>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</si>
  <si>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</si>
  <si>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</si>
  <si>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</si>
  <si>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</si>
  <si>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</si>
  <si>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</si>
  <si>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</si>
  <si>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</si>
  <si>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</si>
  <si>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</si>
  <si>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</si>
  <si>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</si>
  <si>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</si>
  <si>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</si>
  <si>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</si>
  <si>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</si>
  <si>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</si>
  <si>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</si>
  <si>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</si>
  <si>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</si>
  <si>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</si>
  <si>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</si>
  <si>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</si>
  <si>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</si>
  <si>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</si>
  <si>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</si>
  <si>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</si>
  <si>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</si>
  <si>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</si>
  <si>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</si>
  <si>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</si>
  <si>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</si>
  <si>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</si>
  <si>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</si>
  <si>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</si>
  <si>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</si>
  <si>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</si>
  <si>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</si>
  <si>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</si>
  <si>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</si>
  <si>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</si>
  <si>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</si>
  <si>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</si>
  <si>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</si>
  <si>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</si>
  <si>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</si>
  <si>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</si>
  <si>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</si>
  <si>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</si>
  <si>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</si>
  <si>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</si>
  <si>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</si>
  <si>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</si>
  <si>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</si>
  <si>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</si>
  <si>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</si>
  <si>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</si>
  <si>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</si>
  <si>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</si>
  <si>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</si>
  <si>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</si>
  <si>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</si>
  <si>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</si>
  <si>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</si>
  <si>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</si>
  <si>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</si>
  <si>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</si>
  <si>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</si>
  <si>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</si>
  <si>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</si>
  <si>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</si>
  <si>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</si>
  <si>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</si>
  <si>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</si>
  <si>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</si>
  <si>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</si>
  <si>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</si>
  <si>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</si>
  <si>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</si>
  <si>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</si>
  <si>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</si>
  <si>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</si>
  <si>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</si>
  <si>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</si>
  <si>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</si>
  <si>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</si>
  <si>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</si>
  <si>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</si>
  <si>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</si>
  <si>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</si>
  <si>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</si>
  <si>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</si>
  <si>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</si>
  <si>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</si>
  <si>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</si>
  <si>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</si>
  <si>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</si>
  <si>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</si>
  <si>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</si>
  <si>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</si>
  <si>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</si>
  <si>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</si>
  <si>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</si>
  <si>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</si>
  <si>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</si>
  <si>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</si>
  <si>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</si>
  <si>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</si>
  <si>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</si>
  <si>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</si>
  <si>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</si>
  <si>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</si>
  <si>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</si>
  <si>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</si>
  <si>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</si>
  <si>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</si>
  <si>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</si>
  <si>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</si>
  <si>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</si>
  <si>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</si>
  <si>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</si>
  <si>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</si>
  <si>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</si>
  <si>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</si>
  <si>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</si>
  <si>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</si>
  <si>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</si>
  <si>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</si>
  <si>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</si>
  <si>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</si>
  <si>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</si>
  <si>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</si>
  <si>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</si>
  <si>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</si>
  <si>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</si>
  <si>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</si>
  <si>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</si>
  <si>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</si>
  <si>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</si>
  <si>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</si>
  <si>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</si>
  <si>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</si>
  <si>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</si>
  <si>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</si>
  <si>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</si>
  <si>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</si>
  <si>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</si>
  <si>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</si>
  <si>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</si>
  <si>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</si>
  <si>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</si>
  <si>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</si>
  <si>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</si>
  <si>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</si>
  <si>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</si>
  <si>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</si>
  <si>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</si>
  <si>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</si>
  <si>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</si>
  <si>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</si>
  <si>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</si>
  <si>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</si>
  <si>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</si>
  <si>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</si>
  <si>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</si>
  <si>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</si>
  <si>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</si>
  <si>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</si>
  <si>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</si>
  <si>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</si>
  <si>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</si>
  <si>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</si>
  <si>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</si>
  <si>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</si>
  <si>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</si>
  <si>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</si>
  <si>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</si>
  <si>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</si>
  <si>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</si>
  <si>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</si>
  <si>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</si>
  <si>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</si>
  <si>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</si>
  <si>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</si>
  <si>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</si>
  <si>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</si>
  <si>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</si>
  <si>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</si>
  <si>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</si>
  <si>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</si>
  <si>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</si>
  <si>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</si>
  <si>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</si>
  <si>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</si>
  <si>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</si>
  <si>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</si>
  <si>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</si>
  <si>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</si>
  <si>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</si>
  <si>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</si>
  <si>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</si>
  <si>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</si>
  <si>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</si>
  <si>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</si>
  <si>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</si>
  <si>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</si>
  <si>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</si>
  <si>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</si>
  <si>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</si>
  <si>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</si>
  <si>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</si>
  <si>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</si>
  <si>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</si>
  <si>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</si>
  <si>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</si>
  <si>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</si>
  <si>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</si>
  <si>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</si>
  <si>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</si>
  <si>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</si>
  <si>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</si>
  <si>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</si>
  <si>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</si>
  <si>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</si>
  <si>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</si>
  <si>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</si>
  <si>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</si>
  <si>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</si>
  <si>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</si>
  <si>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</si>
  <si>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</si>
  <si>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</si>
  <si>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</si>
  <si>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</si>
  <si>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</si>
  <si>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</si>
  <si>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</si>
  <si>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</si>
  <si>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</si>
  <si>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</si>
  <si>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</si>
  <si>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</si>
  <si>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</si>
  <si>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</si>
  <si>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</si>
  <si>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</si>
  <si>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</si>
  <si>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</si>
  <si>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</si>
  <si>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</si>
  <si>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</si>
  <si>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</si>
  <si>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</si>
  <si>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</si>
  <si>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</si>
  <si>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</si>
  <si>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</si>
  <si>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</si>
  <si>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</si>
  <si>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</si>
  <si>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</si>
  <si>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</si>
  <si>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</si>
  <si>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</si>
  <si>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</si>
  <si>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</si>
  <si>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</si>
  <si>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</si>
  <si>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</si>
  <si>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</si>
  <si>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</si>
  <si>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</si>
  <si>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</si>
  <si>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</si>
  <si>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</si>
  <si>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</si>
  <si>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</si>
  <si>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</si>
  <si>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</si>
  <si>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</si>
  <si>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</si>
  <si>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</si>
  <si>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</si>
  <si>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</si>
  <si>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</si>
  <si>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</si>
  <si>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</si>
  <si>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</si>
  <si>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</si>
  <si>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</si>
  <si>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</si>
  <si>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</si>
  <si>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</si>
  <si>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</si>
  <si>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</si>
  <si>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</si>
  <si>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</si>
  <si>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</si>
  <si>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</si>
  <si>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</si>
  <si>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</si>
  <si>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</si>
  <si>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</si>
  <si>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</si>
  <si>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</si>
  <si>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</si>
  <si>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</si>
  <si>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</si>
  <si>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</si>
  <si>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</si>
  <si>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</si>
  <si>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</si>
  <si>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</si>
  <si>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</si>
  <si>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</si>
  <si>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</si>
  <si>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</si>
  <si>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</si>
  <si>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</si>
  <si>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</si>
  <si>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</si>
  <si>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</si>
  <si>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</si>
  <si>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</si>
  <si>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</si>
  <si>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</si>
  <si>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</si>
  <si>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</si>
  <si>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</si>
  <si>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</si>
  <si>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</si>
  <si>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</si>
  <si>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</si>
  <si>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</si>
  <si>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</si>
  <si>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</si>
  <si>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</si>
  <si>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</si>
  <si>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</si>
  <si>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</si>
  <si>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</si>
  <si>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</si>
  <si>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</si>
  <si>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</si>
  <si>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</si>
  <si>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</si>
  <si>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</si>
  <si>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</si>
  <si>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</si>
  <si>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</si>
  <si>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</si>
  <si>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</si>
  <si>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</si>
  <si>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</si>
  <si>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</si>
  <si>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</si>
  <si>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</si>
  <si>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</si>
  <si>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</si>
  <si>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</si>
  <si>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</si>
  <si>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</si>
  <si>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</si>
  <si>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</si>
  <si>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</si>
  <si>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</si>
  <si>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</si>
  <si>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</si>
  <si>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</si>
  <si>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</si>
  <si>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</si>
  <si>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</si>
  <si>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</si>
  <si>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</si>
  <si>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</si>
  <si>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</si>
  <si>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</si>
  <si>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</si>
  <si>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</si>
  <si>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</si>
  <si>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</si>
  <si>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</si>
  <si>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</si>
  <si>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</si>
  <si>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</si>
  <si>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</si>
  <si>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</si>
  <si>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</si>
  <si>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</si>
  <si>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</si>
  <si>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</si>
  <si>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</si>
  <si>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</si>
  <si>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</si>
  <si>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</si>
  <si>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</si>
  <si>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</si>
  <si>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</si>
  <si>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</si>
  <si>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</si>
  <si>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</si>
  <si>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</si>
  <si>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</si>
  <si>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</si>
  <si>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</si>
  <si>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</si>
  <si>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</si>
  <si>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</si>
  <si>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</si>
  <si>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</si>
  <si>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</si>
  <si>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</si>
  <si>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</si>
  <si>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</si>
  <si>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</si>
  <si>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</si>
  <si>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</si>
  <si>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</si>
  <si>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</si>
  <si>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</si>
  <si>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</si>
  <si>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</si>
  <si>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</si>
  <si>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</si>
  <si>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</si>
  <si>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</si>
  <si>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</si>
  <si>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</si>
  <si>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</si>
  <si>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</si>
  <si>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</si>
  <si>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</si>
  <si>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</si>
  <si>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</si>
  <si>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</si>
  <si>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</si>
  <si>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</si>
  <si>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</si>
  <si>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</si>
  <si>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</si>
  <si>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</si>
  <si>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</si>
  <si>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</si>
  <si>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</si>
  <si>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</si>
  <si>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</si>
  <si>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</si>
  <si>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</si>
  <si>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</si>
  <si>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</si>
  <si>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</si>
  <si>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</si>
  <si>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</si>
  <si>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</si>
  <si>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</si>
  <si>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</si>
  <si>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</si>
  <si>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</si>
  <si>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</si>
  <si>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</si>
  <si>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</si>
  <si>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</si>
  <si>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</si>
  <si>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</si>
  <si>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</si>
  <si>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</si>
  <si>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</si>
  <si>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</si>
  <si>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</si>
  <si>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</si>
  <si>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</si>
  <si>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</si>
  <si>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</si>
  <si>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</si>
  <si>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</si>
  <si>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</si>
  <si>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</si>
  <si>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</si>
  <si>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</si>
  <si>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</si>
  <si>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</si>
  <si>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</si>
  <si>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</si>
  <si>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</si>
  <si>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</si>
  <si>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</si>
  <si>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</si>
  <si>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</si>
  <si>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</si>
  <si>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</si>
  <si>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</si>
  <si>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</si>
  <si>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</si>
  <si>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</si>
  <si>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</si>
  <si>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</si>
  <si>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</si>
  <si>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</si>
  <si>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</si>
  <si>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</si>
  <si>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</si>
  <si>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</si>
  <si>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</si>
  <si>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</si>
  <si>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</si>
  <si>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</si>
  <si>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</si>
  <si>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</si>
  <si>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</si>
  <si>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</si>
  <si>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</si>
  <si>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</si>
  <si>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</si>
  <si>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</si>
  <si>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</si>
  <si>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</si>
  <si>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</si>
  <si>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</si>
  <si>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</si>
  <si>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</si>
  <si>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</si>
  <si>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</si>
  <si>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</si>
  <si>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</si>
  <si>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</si>
  <si>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</si>
  <si>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</si>
  <si>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</si>
  <si>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</si>
  <si>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</si>
  <si>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</si>
  <si>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</si>
  <si>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</si>
  <si>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</si>
  <si>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</si>
  <si>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</si>
  <si>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</si>
  <si>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</si>
  <si>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</si>
  <si>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</si>
  <si>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</si>
  <si>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</si>
  <si>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</si>
  <si>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</si>
  <si>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</si>
  <si>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</si>
  <si>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</si>
  <si>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</si>
  <si>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</si>
  <si>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</si>
  <si>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</si>
  <si>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</si>
  <si>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</si>
  <si>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</si>
  <si>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</si>
  <si>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</si>
  <si>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</si>
  <si>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</si>
  <si>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</si>
  <si>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</si>
  <si>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</si>
  <si>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</si>
  <si>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</si>
  <si>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</si>
  <si>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</si>
  <si>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</si>
  <si>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</si>
  <si>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</si>
  <si>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</si>
  <si>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</si>
  <si>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</si>
  <si>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</si>
  <si>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</si>
  <si>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</si>
  <si>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</si>
  <si>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</si>
  <si>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</si>
  <si>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</si>
  <si>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</si>
  <si>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</si>
  <si>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</si>
  <si>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</si>
  <si>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</si>
  <si>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</si>
  <si>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</si>
  <si>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</si>
  <si>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</si>
  <si>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</si>
  <si>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</si>
  <si>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</si>
  <si>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</si>
  <si>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</si>
  <si>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</si>
  <si>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</si>
  <si>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</si>
  <si>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</si>
  <si>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</si>
  <si>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</si>
  <si>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</si>
  <si>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</si>
  <si>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</si>
  <si>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</si>
  <si>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</si>
  <si>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</si>
  <si>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</si>
  <si>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</si>
  <si>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</si>
  <si>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</si>
  <si>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</si>
  <si>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</si>
  <si>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</si>
  <si>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</si>
  <si>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</si>
  <si>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</si>
  <si>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</si>
  <si>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</si>
  <si>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</si>
  <si>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</si>
  <si>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</si>
  <si>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</si>
  <si>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</si>
  <si>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</si>
  <si>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</si>
  <si>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</si>
  <si>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</si>
  <si>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</si>
  <si>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</si>
  <si>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</si>
  <si>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</si>
  <si>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</si>
  <si>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</si>
  <si>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</si>
  <si>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</si>
  <si>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</si>
  <si>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</si>
  <si>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</si>
  <si>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</si>
  <si>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</si>
  <si>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</si>
  <si>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</si>
  <si>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</si>
  <si>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</si>
  <si>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</si>
  <si>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</si>
  <si>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</si>
  <si>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</si>
  <si>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</si>
  <si>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</si>
  <si>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</si>
  <si>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</si>
  <si>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</si>
  <si>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</si>
  <si>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</si>
  <si>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</si>
  <si>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</si>
  <si>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</si>
  <si>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</si>
  <si>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</si>
  <si>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</si>
  <si>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</si>
  <si>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</si>
  <si>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</si>
  <si>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</si>
  <si>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</si>
  <si>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</si>
  <si>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</si>
  <si>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</si>
  <si>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</si>
  <si>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</si>
  <si>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</si>
  <si>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</si>
  <si>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</si>
  <si>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</si>
  <si>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</si>
  <si>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</si>
  <si>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</si>
  <si>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</si>
  <si>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</si>
  <si>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</si>
  <si>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</si>
  <si>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</si>
  <si>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</si>
  <si>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</si>
  <si>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</si>
  <si>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</si>
  <si>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</si>
  <si>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</si>
  <si>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</si>
  <si>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</si>
  <si>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</si>
  <si>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</si>
  <si>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</si>
  <si>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</si>
  <si>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</si>
  <si>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</si>
  <si>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</si>
  <si>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</si>
  <si>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</si>
  <si>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</si>
  <si>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</si>
  <si>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</si>
  <si>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</si>
  <si>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</si>
  <si>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</si>
  <si>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</si>
  <si>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</si>
  <si>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</si>
  <si>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</si>
  <si>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</si>
  <si>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</si>
  <si>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</si>
  <si>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</si>
  <si>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</si>
  <si>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</si>
  <si>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</si>
  <si>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</si>
  <si>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</si>
  <si>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</si>
  <si>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</si>
  <si>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</si>
  <si>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</si>
  <si>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</si>
  <si>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</si>
  <si>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</si>
  <si>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</si>
  <si>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</si>
  <si>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</si>
  <si>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</si>
  <si>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</si>
  <si>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</si>
  <si>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</si>
  <si>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</si>
  <si>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</si>
  <si>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</si>
  <si>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</si>
  <si>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</si>
  <si>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</si>
  <si>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</si>
  <si>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</si>
  <si>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</si>
  <si>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</si>
  <si>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</si>
  <si>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</si>
  <si>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</si>
  <si>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</si>
  <si>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</si>
  <si>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</si>
  <si>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</si>
  <si>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</si>
  <si>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</si>
  <si>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</si>
  <si>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</si>
  <si>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</si>
  <si>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</si>
  <si>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</si>
  <si>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</si>
  <si>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</si>
  <si>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</si>
  <si>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</si>
  <si>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</si>
  <si>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</si>
  <si>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</si>
  <si>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</si>
  <si>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</si>
  <si>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</si>
  <si>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</si>
  <si>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</si>
  <si>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</si>
  <si>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</si>
  <si>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</si>
  <si>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</si>
  <si>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</si>
  <si>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</si>
  <si>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</si>
  <si>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</si>
  <si>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</si>
  <si>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</si>
  <si>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</si>
  <si>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</si>
  <si>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</si>
  <si>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</si>
  <si>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</si>
  <si>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</si>
  <si>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</si>
  <si>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</si>
  <si>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</si>
  <si>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</si>
  <si>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</si>
  <si>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</si>
  <si>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</si>
  <si>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</si>
  <si>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</si>
  <si>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</si>
  <si>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</si>
  <si>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</si>
  <si>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</si>
  <si>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</si>
  <si>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</si>
  <si>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</si>
  <si>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</si>
  <si>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</si>
  <si>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</si>
  <si>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</si>
  <si>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</si>
  <si>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</si>
  <si>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</si>
  <si>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</si>
  <si>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</si>
  <si>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</si>
  <si>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</si>
  <si>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</si>
  <si>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</si>
  <si>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</si>
  <si>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</si>
  <si>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</si>
  <si>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</si>
  <si>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</si>
  <si>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</si>
  <si>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</si>
  <si>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</si>
  <si>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</si>
  <si>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</si>
  <si>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</si>
  <si>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</si>
  <si>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</si>
  <si>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</si>
  <si>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</si>
  <si>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</si>
  <si>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</si>
  <si>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</si>
  <si>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</si>
  <si>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</si>
  <si>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</si>
  <si>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</si>
  <si>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</si>
  <si>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</si>
  <si>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</si>
  <si>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</si>
  <si>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</si>
  <si>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</si>
  <si>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</si>
  <si>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</si>
  <si>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</si>
  <si>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</si>
  <si>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</si>
  <si>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</si>
  <si>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</si>
  <si>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</si>
  <si>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</si>
  <si>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</si>
  <si>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</si>
  <si>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</si>
  <si>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</si>
  <si>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</si>
  <si>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</si>
  <si>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</si>
  <si>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</si>
  <si>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</si>
  <si>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</si>
  <si>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</si>
  <si>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</si>
  <si>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</si>
  <si>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</si>
  <si>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</si>
  <si>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</si>
  <si>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</si>
  <si>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</si>
  <si>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</si>
  <si>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</si>
  <si>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</si>
  <si>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</si>
  <si>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</si>
  <si>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</si>
  <si>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</si>
  <si>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</si>
  <si>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</si>
  <si>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</si>
  <si>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</si>
  <si>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</si>
  <si>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</si>
  <si>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</si>
  <si>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</si>
  <si>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</si>
  <si>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</si>
  <si>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</si>
  <si>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</si>
  <si>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</si>
  <si>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</si>
  <si>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</si>
  <si>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</si>
  <si>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</si>
  <si>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</si>
  <si>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</si>
  <si>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</si>
  <si>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</si>
  <si>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</si>
  <si>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</si>
  <si>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</si>
  <si>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</si>
  <si>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</si>
  <si>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</si>
  <si>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</si>
  <si>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</si>
  <si>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</si>
  <si>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</si>
  <si>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</si>
  <si>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</si>
  <si>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</si>
  <si>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</si>
  <si>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</si>
  <si>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</si>
  <si>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</si>
  <si>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</si>
  <si>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</si>
  <si>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</si>
  <si>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</si>
  <si>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</si>
  <si>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</si>
  <si>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</si>
  <si>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</si>
  <si>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</si>
  <si>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</si>
  <si>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</si>
  <si>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</si>
  <si>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</si>
  <si>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</si>
  <si>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</si>
  <si>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</si>
  <si>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</si>
  <si>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</si>
  <si>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</si>
  <si>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</si>
  <si>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</si>
  <si>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</si>
  <si>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</si>
  <si>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</si>
  <si>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</si>
  <si>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</si>
  <si>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</si>
  <si>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</si>
  <si>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</si>
  <si>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</si>
  <si>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</si>
  <si>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</si>
  <si>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</si>
  <si>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</si>
  <si>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</si>
  <si>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</si>
  <si>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</si>
  <si>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</si>
  <si>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</si>
  <si>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</si>
  <si>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</si>
  <si>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</si>
  <si>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</si>
  <si>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</si>
  <si>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</si>
  <si>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</si>
  <si>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</si>
  <si>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</si>
  <si>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</si>
  <si>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</si>
  <si>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</si>
  <si>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</si>
  <si>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</si>
  <si>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</si>
  <si>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</si>
  <si>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</si>
  <si>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</si>
  <si>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</si>
  <si>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</si>
  <si>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</si>
  <si>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</si>
  <si>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</si>
  <si>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</si>
  <si>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</si>
  <si>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</si>
  <si>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</si>
  <si>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</si>
  <si>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</si>
  <si>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</si>
  <si>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</si>
  <si>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</si>
  <si>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</si>
  <si>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</si>
  <si>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</si>
  <si>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</si>
  <si>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</si>
  <si>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</si>
  <si>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</si>
  <si>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</si>
  <si>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</si>
  <si>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</si>
  <si>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</si>
  <si>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</si>
  <si>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</si>
  <si>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</si>
  <si>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</si>
  <si>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</si>
  <si>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</si>
  <si>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</si>
  <si>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</si>
  <si>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</si>
  <si>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</si>
  <si>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</si>
  <si>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</si>
  <si>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</si>
  <si>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</si>
  <si>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</si>
  <si>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</si>
  <si>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</si>
  <si>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</si>
  <si>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</si>
  <si>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</si>
  <si>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</si>
  <si>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</si>
  <si>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</si>
  <si>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</si>
  <si>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</si>
  <si>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</si>
  <si>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</si>
  <si>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</si>
  <si>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</si>
  <si>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</si>
  <si>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</si>
  <si>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</si>
  <si>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</si>
  <si>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</si>
  <si>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</si>
  <si>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</si>
  <si>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</si>
  <si>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</si>
  <si>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</si>
  <si>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</si>
  <si>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</si>
  <si>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</si>
  <si>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</si>
  <si>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</si>
  <si>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</si>
  <si>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</si>
  <si>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</si>
  <si>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</si>
  <si>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</si>
  <si>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</si>
  <si>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</si>
  <si>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</si>
  <si>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</si>
  <si>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</si>
  <si>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</si>
  <si>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</si>
  <si>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</si>
  <si>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</si>
  <si>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</si>
  <si>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</si>
  <si>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</si>
  <si>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</si>
  <si>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</si>
  <si>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</si>
  <si>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</si>
  <si>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</si>
  <si>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</si>
  <si>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</si>
  <si>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</si>
  <si>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</si>
  <si>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</si>
  <si>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</si>
  <si>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</si>
  <si>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</si>
  <si>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</si>
  <si>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</si>
  <si>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</si>
  <si>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</si>
  <si>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</si>
  <si>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</si>
  <si>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</si>
  <si>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</si>
  <si>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</si>
  <si>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</si>
  <si>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</si>
  <si>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</si>
  <si>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</si>
  <si>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</si>
  <si>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</si>
  <si>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</si>
  <si>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</si>
  <si>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</si>
  <si>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</si>
  <si>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</si>
  <si>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</si>
  <si>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</si>
  <si>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</si>
  <si>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</si>
  <si>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</si>
  <si>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</si>
  <si>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</si>
  <si>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</si>
  <si>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</si>
  <si>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</si>
  <si>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</si>
  <si>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</si>
  <si>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</si>
  <si>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</si>
  <si>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</si>
  <si>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</si>
  <si>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</si>
  <si>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</si>
  <si>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</si>
  <si>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</si>
  <si>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</si>
  <si>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</si>
  <si>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</si>
  <si>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</si>
  <si>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</si>
  <si>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</si>
  <si>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</si>
  <si>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</si>
  <si>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</si>
  <si>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</si>
  <si>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</si>
  <si>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</si>
  <si>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</si>
  <si>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</si>
  <si>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</si>
  <si>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</si>
  <si>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</si>
  <si>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</si>
  <si>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</si>
  <si>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</si>
  <si>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</si>
  <si>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</si>
  <si>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</si>
  <si>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</si>
  <si>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</si>
  <si>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</si>
  <si>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</si>
  <si>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</si>
  <si>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</si>
  <si>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</si>
  <si>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</si>
  <si>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</si>
  <si>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</si>
  <si>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</si>
  <si>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</si>
  <si>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</si>
  <si>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</si>
  <si>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</si>
  <si>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</si>
  <si>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</si>
  <si>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</si>
  <si>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</si>
  <si>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</si>
  <si>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</si>
  <si>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</si>
  <si>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</si>
  <si>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</si>
  <si>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</si>
  <si>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</si>
  <si>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</si>
  <si>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</si>
  <si>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</si>
  <si>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</si>
  <si>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</si>
  <si>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</si>
  <si>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</si>
  <si>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</si>
  <si>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</si>
  <si>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</si>
  <si>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</si>
  <si>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</si>
  <si>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</si>
  <si>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</si>
  <si>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</si>
  <si>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</si>
  <si>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</si>
  <si>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</si>
  <si>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</si>
  <si>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</si>
  <si>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</si>
  <si>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</si>
  <si>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</si>
  <si>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</si>
  <si>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</si>
  <si>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</si>
  <si>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</si>
  <si>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</si>
  <si>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</si>
  <si>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</si>
  <si>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</si>
  <si>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</si>
  <si>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</si>
  <si>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</si>
  <si>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</si>
  <si>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</si>
  <si>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</si>
  <si>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</si>
  <si>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</si>
  <si>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</si>
  <si>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</si>
  <si>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</si>
  <si>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</si>
  <si>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</si>
  <si>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</si>
  <si>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</si>
  <si>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</si>
  <si>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</si>
  <si>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</si>
  <si>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</si>
  <si>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</si>
  <si>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</si>
  <si>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</si>
  <si>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</si>
  <si>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</si>
  <si>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</si>
  <si>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</si>
  <si>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</si>
  <si>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</si>
  <si>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</si>
  <si>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</si>
  <si>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</si>
  <si>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</si>
  <si>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</si>
  <si>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</si>
  <si>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</si>
  <si>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</si>
  <si>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</si>
  <si>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</si>
  <si>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</si>
  <si>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</si>
  <si>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</si>
  <si>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</si>
  <si>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</si>
  <si>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</si>
  <si>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</si>
  <si>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</si>
  <si>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</si>
  <si>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</si>
  <si>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</si>
  <si>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</si>
  <si>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</si>
  <si>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</si>
  <si>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</si>
  <si>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</si>
  <si>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</si>
  <si>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</si>
  <si>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</si>
  <si>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</si>
  <si>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</si>
  <si>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</si>
  <si>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</si>
  <si>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</si>
  <si>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</si>
  <si>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</si>
  <si>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</si>
  <si>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</si>
  <si>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</si>
  <si>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</si>
  <si>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</si>
  <si>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</si>
  <si>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</si>
  <si>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</si>
  <si>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</si>
  <si>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</si>
  <si>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</si>
  <si>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</si>
  <si>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</si>
  <si>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</si>
  <si>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</si>
  <si>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</si>
  <si>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</si>
  <si>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</si>
  <si>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</si>
  <si>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</si>
  <si>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</si>
  <si>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</si>
  <si>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</si>
  <si>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</si>
  <si>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</si>
  <si>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</si>
  <si>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</si>
  <si>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</si>
  <si>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</si>
  <si>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</si>
  <si>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</si>
  <si>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</si>
  <si>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</si>
  <si>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</si>
  <si>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</si>
  <si>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</si>
  <si>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</si>
  <si>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</si>
  <si>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</si>
  <si>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</si>
  <si>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</si>
  <si>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</si>
  <si>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</si>
  <si>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</si>
  <si>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</si>
  <si>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</si>
  <si>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</si>
  <si>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</si>
  <si>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</si>
  <si>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</si>
  <si>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</si>
  <si>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</si>
  <si>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</si>
  <si>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</si>
  <si>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</si>
  <si>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</si>
  <si>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</si>
  <si>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</si>
  <si>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</si>
  <si>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</si>
  <si>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</si>
  <si>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</si>
  <si>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</si>
  <si>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</si>
  <si>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</si>
  <si>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</si>
  <si>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</si>
  <si>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</si>
  <si>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</si>
  <si>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</si>
  <si>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</si>
  <si>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</si>
  <si>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</si>
  <si>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</si>
  <si>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</si>
  <si>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</si>
  <si>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</si>
  <si>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</si>
  <si>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</si>
  <si>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</si>
  <si>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</si>
  <si>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</si>
  <si>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</si>
  <si>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</si>
  <si>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</si>
  <si>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</si>
  <si>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</si>
  <si>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</si>
  <si>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</si>
  <si>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</si>
  <si>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</si>
  <si>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</si>
  <si>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</si>
  <si>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</si>
  <si>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</si>
  <si>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</si>
  <si>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</si>
  <si>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</si>
  <si>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</si>
  <si>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</si>
  <si>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</si>
  <si>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</si>
  <si>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</si>
  <si>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</si>
  <si>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</si>
  <si>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</si>
  <si>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</si>
  <si>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</si>
  <si>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</si>
  <si>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</si>
  <si>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</si>
  <si>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</si>
  <si>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</si>
  <si>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</si>
  <si>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</si>
  <si>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</si>
  <si>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</si>
  <si>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</si>
  <si>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</si>
  <si>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</si>
  <si>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</si>
  <si>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</si>
  <si>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</si>
  <si>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</si>
  <si>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</si>
  <si>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</si>
  <si>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</si>
  <si>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</si>
  <si>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</si>
  <si>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</si>
  <si>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</si>
  <si>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</si>
  <si>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</si>
  <si>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</si>
  <si>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</si>
  <si>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</si>
  <si>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</si>
  <si>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</si>
  <si>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</si>
  <si>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</si>
  <si>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</si>
  <si>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</si>
  <si>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</si>
  <si>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</si>
  <si>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</si>
  <si>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</si>
  <si>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</si>
  <si>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</si>
  <si>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</si>
  <si>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</si>
  <si>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</si>
  <si>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</si>
  <si>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</si>
  <si>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</si>
  <si>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</si>
  <si>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</si>
  <si>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</si>
  <si>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</si>
  <si>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</si>
  <si>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</si>
  <si>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</si>
  <si>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</si>
  <si>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</si>
  <si>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</si>
  <si>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</si>
  <si>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</si>
  <si>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</si>
  <si>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</si>
  <si>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</si>
  <si>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</si>
  <si>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</si>
  <si>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</si>
  <si>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</si>
  <si>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</si>
  <si>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</si>
  <si>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</si>
  <si>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</si>
  <si>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</si>
  <si>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</si>
  <si>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</si>
  <si>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</si>
  <si>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</si>
  <si>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</si>
  <si>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</si>
  <si>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</si>
  <si>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</si>
  <si>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</si>
  <si>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</si>
  <si>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</si>
  <si>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</si>
  <si>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</si>
  <si>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</si>
  <si>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</si>
  <si>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</si>
  <si>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</si>
  <si>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</si>
  <si>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</si>
  <si>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</si>
  <si>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</si>
  <si>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</si>
  <si>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</si>
  <si>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</si>
  <si>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</si>
  <si>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</si>
  <si>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</si>
  <si>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</si>
  <si>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</si>
  <si>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</si>
  <si>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</si>
  <si>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</si>
  <si>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</si>
  <si>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</si>
  <si>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</si>
  <si>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</si>
  <si>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</si>
  <si>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</si>
  <si>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</si>
  <si>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</si>
  <si>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</si>
  <si>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</si>
  <si>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</si>
  <si>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</si>
  <si>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</si>
  <si>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</si>
  <si>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</si>
  <si>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</si>
  <si>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</si>
  <si>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</si>
  <si>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</si>
  <si>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</si>
  <si>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</si>
  <si>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</si>
  <si>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</si>
  <si>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</si>
  <si>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</si>
  <si>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</si>
  <si>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</si>
  <si>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</si>
  <si>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</si>
  <si>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</si>
  <si>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</si>
  <si>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</si>
  <si>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</si>
  <si>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</si>
  <si>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</si>
  <si>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</si>
  <si>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</si>
  <si>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</si>
  <si>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</si>
  <si>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</si>
  <si>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</si>
  <si>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</si>
  <si>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</si>
  <si>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</si>
  <si>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</si>
  <si>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</si>
  <si>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</si>
  <si>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</si>
  <si>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</si>
  <si>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</si>
  <si>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</si>
  <si>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</si>
  <si>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</si>
  <si>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</si>
  <si>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</si>
  <si>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</si>
  <si>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</si>
  <si>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</si>
  <si>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</si>
  <si>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</si>
  <si>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</si>
  <si>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</si>
  <si>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</si>
  <si>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</si>
  <si>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</si>
  <si>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</si>
  <si>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</si>
  <si>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</si>
  <si>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</si>
  <si>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</si>
  <si>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</si>
  <si>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</si>
  <si>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</si>
  <si>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</si>
  <si>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</si>
  <si>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</si>
  <si>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</si>
  <si>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</si>
  <si>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</si>
  <si>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</si>
  <si>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</si>
  <si>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</si>
  <si>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</si>
  <si>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</si>
  <si>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</si>
  <si>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</si>
  <si>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</si>
  <si>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</si>
  <si>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</si>
  <si>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</si>
  <si>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</si>
  <si>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</si>
  <si>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</si>
  <si>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</si>
  <si>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</si>
  <si>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</si>
  <si>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</si>
  <si>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</si>
  <si>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</si>
  <si>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</si>
  <si>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</si>
  <si>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</si>
  <si>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</si>
  <si>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</si>
  <si>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</si>
  <si>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</si>
  <si>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</si>
  <si>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</si>
  <si>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</si>
  <si>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</si>
  <si>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</si>
  <si>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</si>
  <si>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</si>
  <si>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</si>
  <si>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</si>
  <si>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</si>
  <si>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</si>
  <si>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</si>
  <si>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</si>
  <si>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</si>
  <si>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</si>
  <si>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</si>
  <si>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</si>
  <si>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</si>
  <si>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</si>
  <si>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</si>
  <si>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</si>
  <si>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</si>
  <si>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</si>
  <si>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</si>
  <si>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</si>
  <si>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</si>
  <si>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</si>
  <si>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</si>
  <si>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</si>
  <si>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</si>
  <si>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</si>
  <si>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</si>
  <si>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</si>
  <si>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</si>
  <si>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</si>
  <si>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</si>
  <si>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</si>
  <si>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</si>
  <si>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</si>
  <si>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</si>
  <si>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</si>
  <si>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</si>
  <si>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</si>
  <si>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</si>
  <si>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</si>
  <si>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</si>
  <si>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</si>
  <si>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</si>
  <si>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</si>
  <si>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</si>
  <si>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</si>
  <si>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</si>
  <si>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</si>
  <si>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</si>
  <si>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</si>
  <si>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</si>
  <si>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</si>
  <si>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</si>
  <si>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</si>
  <si>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</si>
  <si>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</si>
  <si>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</si>
  <si>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</si>
  <si>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</si>
  <si>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</si>
  <si>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</si>
  <si>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</si>
  <si>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</si>
  <si>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</si>
  <si>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</si>
  <si>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</si>
  <si>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</si>
  <si>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</si>
  <si>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</si>
  <si>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</si>
  <si>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</si>
  <si>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</si>
  <si>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</si>
  <si>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</si>
  <si>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</si>
  <si>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</si>
  <si>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</si>
  <si>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</si>
  <si>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</si>
  <si>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</si>
  <si>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</si>
  <si>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</si>
  <si>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</si>
  <si>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</si>
  <si>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</si>
  <si>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</si>
  <si>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</si>
  <si>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</si>
  <si>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</si>
  <si>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</si>
  <si>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</si>
  <si>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</si>
  <si>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</si>
  <si>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</si>
  <si>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</si>
  <si>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</si>
  <si>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</si>
  <si>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</si>
  <si>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</si>
  <si>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</si>
  <si>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</si>
  <si>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</si>
  <si>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</si>
  <si>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</si>
  <si>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</si>
  <si>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</si>
  <si>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</si>
  <si>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</si>
  <si>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</si>
  <si>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</si>
  <si>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</si>
  <si>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</si>
  <si>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</si>
  <si>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</si>
  <si>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</si>
  <si>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</si>
  <si>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</si>
  <si>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</si>
  <si>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</si>
  <si>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</si>
  <si>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</si>
  <si>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</si>
  <si>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</si>
  <si>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</si>
  <si>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</si>
  <si>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</si>
  <si>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</si>
  <si>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</si>
  <si>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</si>
  <si>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</si>
  <si>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</si>
  <si>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</si>
  <si>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</si>
  <si>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</si>
  <si>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</si>
  <si>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</si>
  <si>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</si>
  <si>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</si>
  <si>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</si>
  <si>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</si>
  <si>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</si>
  <si>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</si>
  <si>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</si>
  <si>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</si>
  <si>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</si>
  <si>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</si>
  <si>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</si>
  <si>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</si>
  <si>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</si>
  <si>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</si>
  <si>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</si>
  <si>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</si>
  <si>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</si>
  <si>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</si>
  <si>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</si>
  <si>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</si>
  <si>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</si>
  <si>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</si>
  <si>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</si>
  <si>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</si>
  <si>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</si>
  <si>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</si>
  <si>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</si>
  <si>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</si>
  <si>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</si>
  <si>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</si>
  <si>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</si>
  <si>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</si>
  <si>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</si>
  <si>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</si>
  <si>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</si>
  <si>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</si>
  <si>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</si>
  <si>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</si>
  <si>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</si>
  <si>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</si>
  <si>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</si>
  <si>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</si>
  <si>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</si>
  <si>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</si>
  <si>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</si>
  <si>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</si>
  <si>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</si>
  <si>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</si>
  <si>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</si>
  <si>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</si>
  <si>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</si>
  <si>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</si>
  <si>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</si>
  <si>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</si>
  <si>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</si>
  <si>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</si>
  <si>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</si>
  <si>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</si>
  <si>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</si>
  <si>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</si>
  <si>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</si>
  <si>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</si>
  <si>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</si>
  <si>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</si>
  <si>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</si>
  <si>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</si>
  <si>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</si>
  <si>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</si>
  <si>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</si>
  <si>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</si>
  <si>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</si>
  <si>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</si>
  <si>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</si>
  <si>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</si>
  <si>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</si>
  <si>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</si>
  <si>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</si>
  <si>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</si>
  <si>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</si>
  <si>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</si>
  <si>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</si>
  <si>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</si>
  <si>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</si>
  <si>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</si>
  <si>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</si>
  <si>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</si>
  <si>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</si>
  <si>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</si>
  <si>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</si>
  <si>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</si>
  <si>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</si>
  <si>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</si>
  <si>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</si>
  <si>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</si>
  <si>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</si>
  <si>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</si>
  <si>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</si>
  <si>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</si>
  <si>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</si>
  <si>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</si>
  <si>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</si>
  <si>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</si>
  <si>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</si>
  <si>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</si>
  <si>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</si>
  <si>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</si>
  <si>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</si>
  <si>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</si>
  <si>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</si>
  <si>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</si>
  <si>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</si>
  <si>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</si>
  <si>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</si>
  <si>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</si>
  <si>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</si>
  <si>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</si>
  <si>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</si>
  <si>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</si>
  <si>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</si>
  <si>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</si>
  <si>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</si>
  <si>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</si>
  <si>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</si>
  <si>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</si>
  <si>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</si>
  <si>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</si>
  <si>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</si>
  <si>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</si>
  <si>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</si>
  <si>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</si>
  <si>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</si>
  <si>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</si>
  <si>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</si>
  <si>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</si>
  <si>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</si>
  <si>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</si>
  <si>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</si>
  <si>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</si>
  <si>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</si>
  <si>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</si>
  <si>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</si>
  <si>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</si>
  <si>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</si>
  <si>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</si>
  <si>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</si>
  <si>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</si>
  <si>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</si>
  <si>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</si>
  <si>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</si>
  <si>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</si>
  <si>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</si>
  <si>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</si>
  <si>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</si>
  <si>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</si>
  <si>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</si>
  <si>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</si>
  <si>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</si>
  <si>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</si>
  <si>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</si>
  <si>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</si>
  <si>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</si>
  <si>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</si>
  <si>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</si>
  <si>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</si>
  <si>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</si>
  <si>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</si>
  <si>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</si>
  <si>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</si>
  <si>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</si>
  <si>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</si>
  <si>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</si>
  <si>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</si>
  <si>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</si>
  <si>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</si>
  <si>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</si>
  <si>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</si>
  <si>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</si>
  <si>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</si>
  <si>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</si>
  <si>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</si>
  <si>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</si>
  <si>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</si>
  <si>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</si>
  <si>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</si>
  <si>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</si>
  <si>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</si>
  <si>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</si>
  <si>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</si>
  <si>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</si>
  <si>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</si>
  <si>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</si>
  <si>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</si>
  <si>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</si>
  <si>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</si>
  <si>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</si>
  <si>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</si>
  <si>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</si>
  <si>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</si>
  <si>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</si>
  <si>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</si>
  <si>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</si>
  <si>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</si>
  <si>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</si>
  <si>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</si>
  <si>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</si>
  <si>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</si>
  <si>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</si>
  <si>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</si>
  <si>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</si>
  <si>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</si>
  <si>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</si>
  <si>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</si>
  <si>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</si>
  <si>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</si>
  <si>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</si>
  <si>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</si>
  <si>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</si>
  <si>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</si>
  <si>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</si>
  <si>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</si>
  <si>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</si>
  <si>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</si>
  <si>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</si>
  <si>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</si>
  <si>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</si>
  <si>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</si>
  <si>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</si>
  <si>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</si>
  <si>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</si>
  <si>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</si>
  <si>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</si>
  <si>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</si>
  <si>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</si>
  <si>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</si>
  <si>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</si>
  <si>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</si>
  <si>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</si>
  <si>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</si>
  <si>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</si>
  <si>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</si>
  <si>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</si>
  <si>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</si>
  <si>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</si>
  <si>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</si>
  <si>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</si>
  <si>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</si>
  <si>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</si>
  <si>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</si>
  <si>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</si>
  <si>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</si>
  <si>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</si>
  <si>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</si>
  <si>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</si>
  <si>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</si>
  <si>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</si>
  <si>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</si>
  <si>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</si>
  <si>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</si>
  <si>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</si>
  <si>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</si>
  <si>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</si>
  <si>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</si>
  <si>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</si>
  <si>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</si>
  <si>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</si>
  <si>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</si>
  <si>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</si>
  <si>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</si>
  <si>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</si>
  <si>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</si>
  <si>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</si>
  <si>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</si>
  <si>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</si>
  <si>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</si>
  <si>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</si>
  <si>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</si>
  <si>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</si>
  <si>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</si>
  <si>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</si>
  <si>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</si>
  <si>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</si>
  <si>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</si>
  <si>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</si>
  <si>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</si>
  <si>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</si>
  <si>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</si>
  <si>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</si>
  <si>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</si>
  <si>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</si>
  <si>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</si>
  <si>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</si>
  <si>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</si>
  <si>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</si>
  <si>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</si>
  <si>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</si>
  <si>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</si>
  <si>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</si>
  <si>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</si>
  <si>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</si>
  <si>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</si>
  <si>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</si>
  <si>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</si>
  <si>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</si>
  <si>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</si>
  <si>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</si>
  <si>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</si>
  <si>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</si>
  <si>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</si>
  <si>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</si>
  <si>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</si>
  <si>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</si>
  <si>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</si>
  <si>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</si>
  <si>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</si>
  <si>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</si>
  <si>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</si>
  <si>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</si>
  <si>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</si>
  <si>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</si>
  <si>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</si>
  <si>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</si>
  <si>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</si>
  <si>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</si>
  <si>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</si>
  <si>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</si>
  <si>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</si>
  <si>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</si>
  <si>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</si>
  <si>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</si>
  <si>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</si>
  <si>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</si>
  <si>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</si>
  <si>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</si>
  <si>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</si>
  <si>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</si>
  <si>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</si>
  <si>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</si>
  <si>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</si>
  <si>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</si>
  <si>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</si>
  <si>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</si>
  <si>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</si>
  <si>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</si>
  <si>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</si>
  <si>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</si>
  <si>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</si>
  <si>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</si>
  <si>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</si>
  <si>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</si>
  <si>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</si>
  <si>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</si>
  <si>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</si>
  <si>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</si>
  <si>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</si>
  <si>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</si>
  <si>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</si>
  <si>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</si>
  <si>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</si>
  <si>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</si>
  <si>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</si>
  <si>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</si>
  <si>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</si>
  <si>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</si>
  <si>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</si>
  <si>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</si>
  <si>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</si>
  <si>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</si>
  <si>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</si>
  <si>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</si>
  <si>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</si>
  <si>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</si>
  <si>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</si>
  <si>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</si>
  <si>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</si>
  <si>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</si>
  <si>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</si>
  <si>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</si>
  <si>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</si>
  <si>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</si>
  <si>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</si>
  <si>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</si>
  <si>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</si>
  <si>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</si>
  <si>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</si>
  <si>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</si>
  <si>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</si>
  <si>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</si>
  <si>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</si>
  <si>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</si>
  <si>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</si>
  <si>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</si>
  <si>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</si>
  <si>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</si>
  <si>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</si>
  <si>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</si>
  <si>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</si>
  <si>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</si>
  <si>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</si>
  <si>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</si>
  <si>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</si>
  <si>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</si>
  <si>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</si>
  <si>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</si>
  <si>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</si>
  <si>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</si>
  <si>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</si>
  <si>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</si>
  <si>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</si>
  <si>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</si>
  <si>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</si>
  <si>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</si>
  <si>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</si>
  <si>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</si>
  <si>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</si>
  <si>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</si>
  <si>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</si>
  <si>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</si>
  <si>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</si>
  <si>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</si>
  <si>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</si>
  <si>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</si>
  <si>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</si>
  <si>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</si>
  <si>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</si>
  <si>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</si>
  <si>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</si>
  <si>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</si>
  <si>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</si>
  <si>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</si>
  <si>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</si>
  <si>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</si>
  <si>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</si>
  <si>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</si>
  <si>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</si>
  <si>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</si>
  <si>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</si>
  <si>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</si>
  <si>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</si>
  <si>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</si>
  <si>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</si>
  <si>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</si>
  <si>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</si>
  <si>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</si>
  <si>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</si>
  <si>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</si>
  <si>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</si>
  <si>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</si>
  <si>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</si>
  <si>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</si>
  <si>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</si>
  <si>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</si>
  <si>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</si>
  <si>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</si>
  <si>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</si>
  <si>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</si>
  <si>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</si>
  <si>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</si>
  <si>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</si>
  <si>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</si>
  <si>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</si>
  <si>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</si>
  <si>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</si>
  <si>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</si>
  <si>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</si>
  <si>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</si>
  <si>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</si>
  <si>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</si>
  <si>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</si>
  <si>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</si>
  <si>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</si>
  <si>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</si>
  <si>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</si>
  <si>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</si>
  <si>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</si>
  <si>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</si>
  <si>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</si>
  <si>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</si>
  <si>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</si>
  <si>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</si>
  <si>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</si>
  <si>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</si>
  <si>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</si>
  <si>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</si>
  <si>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</si>
  <si>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</si>
  <si>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</si>
  <si>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</si>
  <si>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</si>
  <si>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</si>
  <si>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</si>
  <si>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</si>
  <si>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</si>
  <si>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</si>
  <si>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</si>
  <si>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</si>
  <si>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</si>
  <si>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</si>
  <si>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</si>
  <si>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</si>
  <si>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</si>
  <si>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</si>
  <si>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</si>
  <si>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</si>
  <si>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</si>
  <si>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</si>
  <si>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</si>
  <si>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</si>
  <si>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</si>
  <si>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</si>
  <si>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</si>
  <si>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</si>
  <si>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</si>
  <si>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</si>
  <si>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</si>
  <si>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</si>
  <si>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</si>
  <si>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</si>
  <si>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</si>
  <si>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</si>
  <si>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</si>
  <si>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</si>
  <si>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</si>
  <si>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</si>
  <si>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</si>
  <si>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</si>
  <si>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</si>
  <si>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</si>
  <si>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</si>
  <si>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</si>
  <si>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</si>
  <si>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</si>
  <si>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</si>
  <si>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</si>
  <si>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</si>
  <si>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</si>
  <si>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</si>
  <si>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</si>
  <si>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</si>
  <si>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</si>
  <si>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</si>
  <si>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</si>
  <si>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</si>
  <si>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</si>
  <si>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</si>
  <si>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</si>
  <si>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</si>
  <si>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</si>
  <si>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</si>
  <si>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</si>
  <si>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</si>
  <si>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</si>
  <si>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</si>
  <si>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</si>
  <si>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</si>
  <si>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</si>
  <si>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</si>
  <si>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</si>
  <si>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</si>
  <si>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</si>
  <si>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</si>
  <si>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</si>
  <si>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</si>
  <si>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</si>
  <si>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</si>
  <si>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</si>
  <si>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</si>
  <si>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</si>
  <si>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</si>
  <si>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</si>
  <si>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</si>
  <si>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</si>
  <si>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</si>
  <si>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</si>
  <si>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</si>
  <si>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</si>
  <si>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</si>
  <si>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</si>
  <si>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</si>
  <si>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</si>
  <si>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</si>
  <si>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</si>
  <si>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</si>
  <si>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</si>
  <si>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</si>
  <si>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</si>
  <si>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</si>
  <si>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</si>
  <si>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</si>
  <si>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</si>
  <si>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</si>
  <si>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</si>
  <si>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</si>
  <si>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</si>
  <si>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</si>
  <si>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</si>
  <si>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</si>
  <si>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</si>
  <si>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</si>
  <si>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</si>
  <si>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</si>
  <si>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</si>
  <si>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</si>
  <si>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</si>
  <si>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</si>
  <si>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</si>
  <si>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</si>
  <si>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</si>
  <si>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</si>
  <si>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</si>
  <si>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</si>
  <si>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</si>
  <si>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</si>
  <si>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</si>
  <si>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</si>
  <si>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</si>
  <si>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</si>
  <si>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</si>
  <si>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</si>
  <si>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</si>
  <si>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</si>
  <si>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</si>
  <si>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</si>
  <si>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</si>
  <si>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</si>
  <si>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</si>
  <si>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</si>
  <si>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</si>
  <si>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</si>
  <si>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</si>
  <si>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</si>
  <si>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</si>
  <si>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</si>
  <si>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</si>
  <si>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</si>
  <si>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</si>
  <si>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</si>
  <si>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</si>
  <si>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</si>
  <si>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</si>
  <si>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</si>
  <si>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</si>
  <si>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</si>
  <si>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</si>
  <si>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</si>
  <si>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</si>
  <si>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</si>
  <si>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</si>
  <si>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</si>
  <si>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</si>
  <si>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</si>
  <si>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</si>
  <si>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</si>
  <si>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</si>
  <si>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</si>
  <si>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</si>
  <si>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</si>
  <si>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</si>
  <si>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</si>
  <si>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</si>
  <si>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</si>
  <si>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</si>
  <si>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</si>
  <si>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</si>
  <si>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</si>
  <si>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</si>
  <si>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</si>
  <si>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</si>
  <si>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</si>
  <si>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</si>
  <si>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</si>
  <si>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</si>
  <si>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</si>
  <si>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</si>
  <si>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</si>
  <si>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</si>
  <si>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</si>
  <si>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</si>
  <si>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</si>
  <si>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</si>
  <si>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</si>
  <si>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</si>
  <si>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</si>
  <si>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</si>
  <si>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</si>
  <si>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</si>
  <si>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</si>
  <si>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</si>
  <si>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</si>
  <si>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</si>
  <si>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</si>
  <si>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</si>
  <si>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</si>
  <si>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</si>
  <si>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</si>
  <si>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</si>
  <si>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</si>
  <si>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</si>
  <si>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</si>
  <si>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</si>
  <si>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</si>
  <si>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</si>
  <si>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</si>
  <si>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</si>
  <si>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</si>
  <si>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</si>
  <si>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</si>
  <si>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</si>
  <si>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</si>
  <si>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</si>
  <si>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</si>
  <si>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</si>
  <si>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</si>
  <si>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</si>
  <si>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</si>
  <si>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</si>
  <si>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</si>
  <si>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</si>
  <si>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</si>
  <si>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</si>
  <si>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</si>
  <si>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</si>
  <si>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</si>
  <si>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</si>
  <si>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</si>
  <si>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</si>
  <si>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</si>
  <si>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</si>
  <si>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</si>
  <si>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</si>
  <si>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</si>
  <si>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</si>
  <si>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</si>
  <si>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</si>
  <si>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</si>
  <si>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</si>
  <si>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</si>
  <si>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</si>
  <si>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</si>
  <si>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</si>
  <si>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</si>
  <si>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</si>
  <si>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</si>
  <si>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</si>
  <si>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</si>
  <si>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</si>
  <si>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</si>
  <si>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</si>
  <si>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</si>
  <si>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</si>
  <si>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</si>
  <si>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</si>
  <si>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</si>
  <si>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</si>
  <si>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</si>
  <si>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</si>
  <si>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</si>
  <si>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</si>
  <si>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</si>
  <si>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</si>
  <si>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</si>
  <si>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</si>
  <si>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</si>
  <si>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</si>
  <si>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</si>
  <si>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</si>
  <si>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</si>
  <si>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</si>
  <si>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</si>
  <si>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</si>
  <si>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</si>
  <si>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</si>
  <si>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</si>
  <si>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</si>
  <si>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</si>
  <si>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</si>
  <si>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</si>
  <si>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</si>
  <si>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</si>
  <si>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</si>
  <si>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</si>
  <si>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</si>
  <si>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</si>
  <si>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</si>
  <si>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</si>
  <si>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</si>
  <si>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</si>
  <si>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</si>
  <si>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</si>
  <si>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</si>
  <si>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</si>
  <si>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</si>
  <si>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</si>
  <si>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</si>
  <si>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</si>
  <si>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</si>
  <si>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</si>
  <si>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</si>
  <si>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</si>
  <si>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</si>
  <si>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</si>
  <si>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</si>
  <si>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</si>
  <si>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</si>
  <si>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</si>
  <si>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</si>
  <si>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</si>
  <si>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</si>
  <si>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</si>
  <si>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</si>
  <si>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</si>
  <si>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</si>
  <si>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</si>
  <si>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</si>
  <si>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</si>
  <si>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</si>
  <si>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</si>
  <si>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</si>
  <si>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</si>
  <si>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</si>
  <si>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</si>
  <si>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</si>
  <si>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</si>
  <si>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</si>
  <si>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</si>
  <si>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</si>
  <si>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</si>
  <si>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</si>
  <si>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</si>
  <si>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</si>
  <si>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</si>
  <si>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</si>
  <si>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</si>
  <si>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</si>
  <si>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</si>
  <si>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</si>
  <si>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</si>
  <si>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</si>
  <si>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</si>
  <si>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</si>
  <si>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</si>
  <si>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</si>
  <si>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</si>
  <si>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</si>
  <si>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</si>
  <si>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</si>
  <si>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</si>
  <si>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</si>
  <si>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</si>
  <si>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</si>
  <si>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</si>
  <si>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</si>
  <si>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</si>
  <si>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</si>
  <si>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</si>
  <si>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</si>
  <si>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</si>
  <si>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</si>
  <si>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</si>
  <si>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</si>
  <si>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</si>
  <si>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</si>
  <si>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</si>
  <si>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</si>
  <si>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</si>
  <si>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</si>
  <si>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</si>
  <si>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</si>
  <si>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</si>
  <si>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</si>
  <si>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</si>
  <si>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</si>
  <si>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</si>
  <si>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</si>
  <si>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</si>
  <si>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</si>
  <si>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</si>
  <si>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</si>
  <si>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</si>
  <si>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</si>
  <si>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</si>
  <si>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</si>
  <si>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</si>
  <si>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</si>
  <si>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</si>
  <si>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</si>
  <si>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</si>
  <si>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</si>
  <si>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</si>
  <si>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</si>
  <si>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</si>
  <si>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</si>
  <si>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</si>
  <si>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</si>
  <si>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</si>
  <si>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</si>
  <si>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</si>
  <si>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</si>
  <si>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</si>
  <si>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</si>
  <si>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</si>
  <si>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</si>
  <si>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</si>
  <si>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</si>
  <si>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</si>
  <si>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</si>
  <si>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</si>
  <si>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</si>
  <si>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</si>
  <si>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</si>
  <si>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</si>
  <si>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</si>
  <si>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</si>
  <si>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</si>
  <si>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</si>
  <si>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</si>
  <si>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</si>
  <si>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</si>
  <si>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</si>
  <si>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</si>
  <si>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</si>
  <si>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</si>
  <si>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</si>
  <si>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</si>
  <si>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</si>
  <si>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</si>
  <si>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</si>
  <si>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</si>
  <si>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</si>
  <si>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</si>
  <si>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</si>
  <si>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</si>
  <si>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</si>
  <si>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</si>
  <si>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</si>
  <si>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</si>
  <si>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</si>
  <si>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</si>
  <si>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</si>
  <si>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</si>
  <si>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</si>
  <si>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</si>
  <si>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</si>
  <si>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</si>
  <si>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</si>
  <si>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</si>
  <si>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</si>
  <si>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</si>
  <si>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</si>
  <si>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</si>
  <si>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</si>
  <si>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</si>
  <si>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</si>
  <si>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</si>
  <si>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</si>
  <si>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</si>
  <si>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</si>
  <si>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</si>
  <si>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</si>
  <si>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</si>
  <si>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</si>
  <si>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</si>
  <si>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</si>
  <si>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</si>
  <si>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</si>
  <si>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</si>
  <si>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</si>
  <si>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</si>
  <si>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</si>
  <si>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</si>
  <si>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</si>
  <si>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</si>
  <si>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</si>
  <si>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</si>
  <si>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</si>
  <si>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</si>
  <si>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</si>
  <si>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</si>
  <si>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</si>
  <si>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</si>
  <si>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</si>
  <si>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</si>
  <si>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</si>
  <si>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</si>
  <si>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</si>
  <si>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</si>
  <si>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</si>
  <si>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</si>
  <si>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</si>
  <si>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</si>
  <si>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</si>
  <si>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</si>
  <si>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</si>
  <si>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</si>
  <si>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</si>
  <si>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</si>
  <si>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</si>
  <si>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</si>
  <si>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</si>
  <si>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</si>
  <si>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</si>
  <si>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</si>
  <si>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</si>
  <si>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</si>
  <si>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</si>
  <si>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</si>
  <si>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</si>
  <si>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</si>
  <si>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</si>
  <si>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</si>
  <si>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</si>
  <si>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</si>
  <si>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</si>
  <si>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</si>
  <si>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</si>
  <si>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</si>
  <si>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</si>
  <si>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</si>
  <si>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</si>
  <si>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</si>
  <si>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</si>
  <si>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</si>
  <si>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</si>
  <si>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</si>
  <si>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</si>
  <si>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</si>
  <si>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</si>
  <si>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</si>
  <si>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</si>
  <si>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</si>
  <si>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</si>
  <si>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</si>
  <si>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</si>
  <si>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</si>
  <si>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</si>
  <si>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</si>
  <si>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</si>
  <si>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</si>
  <si>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</si>
  <si>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</si>
  <si>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</si>
  <si>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</si>
  <si>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</si>
  <si>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</si>
  <si>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</si>
  <si>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</si>
  <si>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</si>
  <si>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</si>
  <si>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</si>
  <si>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</si>
  <si>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</si>
  <si>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</si>
  <si>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</si>
  <si>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</si>
  <si>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</si>
  <si>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</si>
  <si>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</si>
  <si>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</si>
  <si>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</si>
  <si>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</si>
  <si>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</si>
  <si>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</si>
  <si>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</si>
  <si>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</si>
  <si>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</si>
  <si>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</si>
  <si>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</si>
  <si>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</si>
  <si>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</si>
  <si>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</si>
  <si>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</si>
  <si>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</si>
  <si>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</si>
  <si>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</si>
  <si>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</si>
  <si>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</si>
  <si>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</si>
  <si>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</si>
  <si>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</si>
  <si>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</si>
  <si>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</si>
  <si>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</si>
  <si>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</si>
  <si>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</si>
  <si>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</si>
  <si>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</si>
  <si>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</si>
  <si>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</si>
  <si>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</si>
  <si>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</si>
  <si>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</si>
  <si>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</si>
  <si>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</si>
  <si>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</si>
  <si>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</si>
  <si>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</si>
  <si>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</si>
  <si>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</si>
  <si>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</si>
  <si>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</si>
  <si>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</si>
  <si>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</si>
  <si>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</si>
  <si>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</si>
  <si>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</si>
  <si>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</si>
  <si>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</si>
  <si>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</si>
  <si>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</si>
  <si>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</si>
  <si>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</si>
  <si>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</si>
  <si>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</si>
  <si>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</si>
  <si>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</si>
  <si>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</si>
  <si>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</si>
  <si>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</si>
  <si>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</si>
  <si>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</si>
  <si>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</si>
  <si>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</si>
  <si>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</si>
  <si>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</si>
  <si>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</si>
  <si>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</si>
  <si>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</si>
  <si>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</si>
  <si>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</si>
  <si>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</si>
  <si>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</si>
  <si>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</si>
  <si>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</si>
  <si>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</si>
  <si>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</si>
  <si>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</si>
  <si>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</si>
  <si>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</si>
  <si>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</si>
  <si>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</si>
  <si>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</si>
  <si>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</si>
  <si>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</si>
  <si>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</si>
  <si>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</si>
  <si>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</si>
  <si>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</si>
  <si>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</si>
  <si>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</si>
  <si>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</si>
  <si>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</si>
  <si>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</si>
  <si>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</si>
  <si>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</si>
  <si>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</si>
  <si>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</si>
  <si>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</si>
  <si>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</si>
  <si>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</si>
  <si>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</si>
  <si>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</si>
  <si>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</si>
  <si>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</si>
  <si>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</si>
  <si>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</si>
  <si>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</si>
  <si>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</si>
  <si>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</si>
  <si>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</si>
  <si>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</si>
  <si>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</si>
  <si>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</si>
  <si>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</si>
  <si>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</si>
  <si>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</si>
  <si>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</si>
  <si>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</si>
  <si>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</si>
  <si>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</si>
  <si>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</si>
  <si>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</si>
  <si>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</si>
  <si>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</si>
  <si>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</si>
  <si>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</si>
  <si>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</si>
  <si>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</si>
  <si>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</si>
  <si>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</si>
  <si>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</si>
  <si>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</si>
  <si>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</si>
  <si>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</si>
  <si>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</si>
  <si>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</si>
  <si>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</si>
  <si>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</si>
  <si>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</si>
  <si>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</si>
  <si>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</si>
  <si>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</si>
  <si>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</si>
  <si>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</si>
  <si>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</si>
  <si>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</si>
  <si>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</si>
  <si>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</si>
  <si>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</si>
  <si>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</si>
  <si>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</si>
  <si>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</si>
  <si>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</si>
  <si>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</si>
  <si>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</si>
  <si>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</si>
  <si>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</si>
  <si>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</si>
  <si>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</si>
  <si>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</si>
  <si>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</si>
  <si>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</si>
  <si>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</si>
  <si>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</si>
  <si>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</si>
  <si>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</si>
  <si>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</si>
  <si>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</si>
  <si>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</si>
  <si>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</si>
  <si>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</si>
  <si>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</si>
  <si>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</si>
  <si>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</si>
  <si>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</si>
  <si>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</si>
  <si>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</si>
  <si>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</si>
  <si>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</si>
  <si>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</si>
  <si>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</si>
  <si>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</si>
  <si>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</si>
  <si>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</si>
  <si>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</si>
  <si>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</si>
  <si>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</si>
  <si>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</si>
  <si>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</si>
  <si>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</si>
  <si>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</si>
  <si>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</si>
  <si>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</si>
  <si>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</si>
  <si>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</si>
  <si>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</si>
  <si>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</si>
  <si>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</si>
  <si>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</si>
  <si>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</si>
  <si>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</si>
  <si>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</si>
  <si>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</si>
  <si>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</si>
  <si>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</si>
  <si>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</si>
  <si>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</si>
  <si>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</si>
  <si>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</si>
  <si>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</si>
  <si>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</si>
  <si>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</si>
  <si>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</si>
  <si>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</si>
  <si>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</si>
  <si>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</si>
  <si>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</si>
  <si>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</si>
  <si>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</si>
  <si>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</si>
  <si>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</si>
  <si>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</si>
  <si>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</si>
  <si>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</si>
  <si>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</si>
  <si>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</si>
  <si>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</si>
  <si>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</si>
  <si>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</si>
  <si>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</si>
  <si>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</si>
  <si>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</si>
  <si>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</si>
  <si>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</si>
  <si>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</si>
  <si>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</si>
  <si>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</si>
  <si>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</si>
  <si>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</si>
  <si>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</si>
  <si>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</si>
  <si>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</si>
  <si>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</si>
  <si>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</si>
  <si>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</si>
  <si>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</si>
  <si>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</si>
  <si>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</si>
  <si>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</si>
  <si>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</si>
  <si>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</si>
  <si>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</si>
  <si>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</si>
  <si>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</si>
  <si>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</si>
  <si>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</si>
  <si>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</si>
  <si>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</si>
  <si>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</si>
  <si>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</si>
  <si>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</si>
  <si>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</si>
  <si>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</si>
  <si>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</si>
  <si>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</si>
  <si>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</si>
  <si>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</si>
  <si>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</si>
  <si>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</si>
  <si>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</si>
  <si>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</si>
  <si>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</si>
  <si>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</si>
  <si>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</si>
  <si>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</si>
  <si>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</si>
  <si>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</si>
  <si>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</si>
  <si>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</si>
  <si>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</si>
  <si>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</si>
  <si>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</si>
  <si>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</si>
  <si>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</si>
  <si>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</si>
  <si>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</si>
  <si>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</si>
  <si>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</si>
  <si>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</si>
  <si>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</si>
  <si>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</si>
  <si>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</si>
  <si>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</si>
  <si>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</si>
  <si>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</si>
  <si>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</si>
  <si>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</si>
  <si>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</si>
  <si>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</si>
  <si>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</si>
  <si>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</si>
  <si>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</si>
  <si>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</si>
  <si>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</si>
  <si>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</si>
  <si>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</si>
  <si>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</si>
  <si>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</si>
  <si>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</si>
  <si>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</si>
  <si>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</si>
  <si>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</si>
  <si>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</si>
  <si>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</si>
  <si>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</si>
  <si>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</si>
  <si>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</si>
  <si>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</si>
  <si>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</si>
  <si>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</si>
  <si>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</si>
  <si>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</si>
  <si>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</si>
  <si>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</si>
  <si>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</si>
  <si>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</si>
  <si>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</si>
  <si>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</si>
  <si>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</si>
  <si>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</si>
  <si>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</si>
  <si>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</si>
  <si>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</si>
  <si>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</si>
  <si>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</si>
  <si>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</si>
  <si>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</si>
  <si>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</si>
  <si>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</si>
  <si>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</si>
  <si>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</si>
  <si>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</si>
  <si>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</si>
  <si>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</si>
  <si>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</si>
  <si>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</si>
  <si>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</si>
  <si>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</si>
  <si>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</si>
  <si>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</si>
  <si>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</si>
  <si>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</si>
  <si>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</si>
  <si>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</si>
  <si>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</si>
  <si>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</si>
  <si>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</si>
  <si>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</si>
  <si>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</si>
  <si>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</si>
  <si>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</si>
  <si>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</si>
  <si>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</si>
  <si>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</si>
  <si>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</si>
  <si>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</si>
  <si>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</si>
  <si>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</si>
  <si>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</si>
  <si>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</si>
  <si>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</si>
  <si>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</si>
  <si>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</si>
  <si>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</si>
  <si>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</si>
  <si>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</si>
  <si>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</si>
  <si>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</si>
  <si>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</si>
  <si>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</si>
  <si>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</si>
  <si>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</si>
  <si>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</si>
  <si>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</si>
  <si>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</si>
  <si>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</si>
  <si>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</si>
  <si>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</si>
  <si>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</si>
  <si>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</si>
  <si>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</si>
  <si>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</si>
  <si>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</si>
  <si>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</si>
  <si>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</si>
  <si>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</si>
  <si>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</si>
  <si>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</si>
  <si>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</si>
  <si>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</si>
  <si>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</si>
  <si>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</si>
  <si>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</si>
  <si>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</si>
  <si>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</si>
  <si>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</si>
  <si>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</si>
  <si>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</si>
  <si>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</si>
  <si>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</si>
  <si>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</si>
  <si>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</si>
  <si>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</si>
  <si>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</si>
  <si>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</si>
  <si>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</si>
  <si>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</si>
  <si>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</si>
  <si>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</si>
  <si>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</si>
  <si>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</si>
  <si>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</si>
  <si>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</si>
  <si>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</si>
  <si>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</si>
  <si>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</si>
  <si>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</si>
  <si>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</si>
  <si>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</si>
  <si>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</si>
  <si>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</si>
  <si>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</si>
  <si>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</si>
  <si>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</si>
  <si>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</si>
  <si>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</si>
  <si>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</si>
  <si>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</si>
  <si>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</si>
  <si>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</si>
  <si>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</si>
  <si>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</si>
  <si>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</si>
  <si>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</si>
  <si>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</si>
  <si>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</si>
  <si>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</si>
  <si>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</si>
  <si>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</si>
  <si>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</si>
  <si>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</si>
  <si>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</si>
  <si>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</si>
  <si>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</si>
  <si>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</si>
  <si>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</si>
  <si>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</si>
  <si>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</si>
  <si>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</si>
  <si>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</si>
  <si>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</si>
  <si>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</si>
  <si>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</si>
  <si>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</si>
  <si>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</si>
  <si>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</si>
  <si>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</si>
  <si>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</si>
  <si>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</si>
  <si>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</si>
  <si>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</si>
  <si>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</si>
  <si>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</si>
  <si>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</si>
  <si>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</si>
  <si>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</si>
  <si>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</si>
  <si>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</si>
  <si>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</si>
  <si>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</si>
  <si>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</si>
  <si>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</si>
  <si>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</si>
  <si>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</si>
  <si>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</si>
  <si>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</si>
  <si>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</si>
  <si>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</si>
  <si>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</si>
  <si>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</si>
  <si>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</si>
  <si>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</si>
  <si>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</si>
  <si>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</si>
  <si>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</si>
  <si>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</si>
  <si>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</si>
  <si>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</si>
  <si>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</si>
  <si>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</si>
  <si>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</si>
  <si>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</si>
  <si>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</si>
  <si>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</si>
  <si>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</si>
  <si>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</si>
  <si>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</si>
  <si>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</si>
  <si>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</si>
  <si>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</si>
  <si>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</si>
  <si>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</si>
  <si>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</si>
  <si>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</si>
  <si>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</si>
  <si>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</si>
  <si>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</si>
  <si>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</si>
  <si>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</si>
  <si>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</si>
  <si>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</si>
  <si>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</si>
  <si>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</si>
  <si>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</si>
  <si>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</si>
  <si>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</si>
  <si>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</si>
  <si>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</si>
  <si>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</si>
  <si>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</si>
  <si>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</si>
  <si>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</si>
  <si>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</si>
  <si>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</si>
  <si>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</si>
  <si>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</si>
  <si>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</si>
  <si>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</si>
  <si>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</si>
  <si>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</si>
  <si>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</si>
  <si>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</si>
  <si>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</si>
  <si>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</si>
  <si>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</si>
  <si>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</si>
  <si>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</si>
  <si>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</si>
  <si>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</si>
  <si>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</si>
  <si>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</si>
  <si>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</si>
  <si>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</si>
  <si>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</si>
  <si>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</si>
  <si>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</si>
  <si>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</si>
  <si>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</si>
  <si>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</si>
  <si>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</si>
  <si>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</si>
  <si>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</si>
  <si>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</si>
  <si>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</si>
  <si>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</si>
  <si>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</si>
  <si>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</si>
  <si>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</si>
  <si>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</si>
  <si>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</si>
  <si>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</si>
  <si>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</si>
  <si>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</si>
  <si>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</si>
  <si>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</si>
  <si>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</si>
  <si>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</si>
  <si>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</si>
  <si>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</si>
  <si>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</si>
  <si>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</si>
  <si>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</si>
  <si>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</si>
  <si>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</si>
  <si>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</si>
  <si>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</si>
  <si>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</si>
  <si>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</si>
  <si>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</si>
  <si>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</si>
  <si>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</si>
  <si>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</si>
  <si>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</si>
  <si>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</si>
  <si>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</si>
  <si>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</si>
  <si>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</si>
  <si>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</si>
  <si>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</si>
  <si>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</si>
  <si>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</si>
  <si>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</si>
  <si>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</si>
  <si>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</si>
  <si>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</si>
  <si>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</si>
  <si>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</si>
  <si>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</si>
  <si>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</si>
  <si>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</si>
  <si>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</si>
  <si>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</si>
  <si>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</si>
  <si>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</si>
  <si>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</si>
  <si>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</si>
  <si>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</si>
  <si>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</si>
  <si>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</si>
  <si>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</si>
  <si>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</si>
  <si>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</si>
  <si>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</si>
  <si>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</si>
  <si>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</si>
  <si>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</si>
  <si>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</si>
  <si>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</si>
  <si>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</si>
  <si>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</si>
  <si>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</si>
  <si>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</si>
  <si>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</si>
  <si>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</si>
  <si>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</si>
  <si>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</si>
  <si>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</si>
  <si>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</si>
  <si>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</si>
  <si>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</si>
  <si>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</si>
  <si>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</si>
  <si>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</si>
  <si>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</si>
  <si>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</si>
  <si>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</si>
  <si>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</si>
  <si>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</si>
  <si>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</si>
  <si>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</si>
  <si>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</si>
  <si>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</si>
  <si>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</si>
  <si>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</si>
  <si>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</si>
  <si>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</si>
  <si>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</si>
  <si>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</si>
  <si>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</si>
  <si>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</si>
  <si>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</si>
  <si>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</si>
  <si>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</si>
  <si>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</si>
  <si>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</si>
  <si>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</si>
  <si>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</si>
  <si>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</si>
  <si>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</si>
  <si>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</si>
  <si>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</si>
  <si>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</si>
  <si>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</si>
  <si>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</si>
  <si>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</si>
  <si>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</si>
  <si>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</si>
  <si>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</si>
  <si>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</si>
  <si>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</si>
  <si>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</si>
  <si>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</si>
  <si>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</si>
  <si>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</si>
  <si>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</si>
  <si>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</si>
  <si>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</si>
  <si>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</si>
  <si>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</si>
  <si>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</si>
  <si>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</si>
  <si>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</si>
  <si>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</si>
  <si>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</si>
  <si>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</si>
  <si>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</si>
  <si>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</si>
  <si>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</si>
  <si>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</si>
  <si>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</si>
  <si>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</si>
  <si>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</si>
  <si>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</si>
  <si>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</si>
  <si>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</si>
  <si>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</si>
  <si>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</si>
  <si>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</si>
  <si>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</si>
  <si>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</si>
  <si>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</si>
  <si>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</si>
  <si>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</si>
  <si>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</si>
  <si>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</si>
  <si>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</si>
  <si>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</si>
  <si>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</si>
  <si>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</si>
  <si>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</si>
  <si>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</si>
  <si>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</si>
  <si>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</si>
  <si>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</si>
  <si>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</si>
  <si>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</si>
  <si>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</si>
  <si>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</si>
  <si>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</si>
  <si>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</si>
  <si>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</si>
  <si>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</si>
  <si>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</si>
  <si>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</si>
  <si>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</si>
  <si>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</si>
  <si>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</si>
  <si>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</si>
  <si>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</si>
  <si>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</si>
  <si>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</si>
  <si>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</si>
  <si>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</si>
  <si>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</si>
  <si>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</si>
  <si>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</si>
  <si>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</si>
  <si>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</si>
  <si>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</si>
  <si>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</si>
  <si>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</si>
  <si>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</si>
  <si>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</si>
  <si>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</si>
  <si>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</si>
  <si>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</si>
  <si>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</si>
  <si>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</si>
  <si>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</si>
  <si>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</si>
  <si>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</si>
  <si>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</si>
  <si>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</si>
  <si>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</si>
  <si>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</si>
  <si>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</si>
  <si>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</si>
  <si>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</si>
  <si>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</si>
  <si>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</si>
  <si>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</si>
  <si>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</si>
  <si>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</si>
  <si>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</si>
  <si>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</si>
  <si>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</si>
  <si>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</si>
  <si>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</si>
  <si>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</si>
  <si>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</si>
  <si>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</si>
  <si>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</si>
  <si>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</si>
  <si>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</si>
  <si>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</si>
  <si>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</si>
  <si>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</si>
  <si>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</si>
  <si>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</si>
  <si>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</si>
  <si>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</si>
  <si>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</si>
  <si>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</si>
  <si>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</si>
  <si>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</si>
  <si>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</si>
  <si>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</si>
  <si>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</si>
  <si>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</si>
  <si>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</si>
  <si>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</si>
  <si>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</si>
  <si>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</si>
  <si>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</si>
  <si>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</si>
  <si>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</si>
  <si>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</si>
  <si>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</si>
  <si>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</si>
  <si>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</si>
  <si>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</si>
  <si>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</si>
  <si>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</si>
  <si>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</si>
  <si>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</si>
  <si>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</si>
  <si>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</si>
  <si>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</si>
  <si>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</si>
  <si>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</si>
  <si>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</si>
  <si>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</si>
  <si>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</si>
  <si>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</si>
  <si>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</si>
  <si>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</si>
  <si>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</si>
  <si>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</si>
  <si>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</si>
  <si>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</si>
  <si>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</si>
  <si>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</si>
  <si>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</si>
  <si>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</si>
  <si>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</si>
  <si>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</si>
  <si>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</si>
  <si>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</si>
  <si>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</si>
  <si>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</si>
  <si>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</si>
  <si>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</si>
  <si>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</si>
  <si>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</si>
  <si>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</si>
  <si>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</si>
  <si>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</si>
  <si>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</si>
  <si>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</si>
  <si>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</si>
  <si>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</si>
  <si>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</si>
  <si>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</si>
  <si>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</si>
  <si>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</si>
  <si>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</si>
  <si>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</si>
  <si>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</si>
  <si>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</si>
  <si>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</si>
  <si>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</si>
  <si>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</si>
  <si>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</si>
  <si>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</si>
  <si>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</si>
  <si>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</si>
  <si>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</si>
  <si>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</si>
  <si>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</si>
  <si>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</si>
  <si>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</si>
  <si>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</si>
  <si>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</si>
  <si>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</si>
  <si>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</si>
  <si>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</si>
  <si>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</si>
  <si>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</si>
  <si>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</si>
  <si>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</si>
  <si>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</si>
  <si>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</si>
  <si>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</si>
  <si>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</si>
  <si>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</si>
  <si>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</si>
  <si>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</si>
  <si>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</si>
  <si>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</si>
  <si>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</si>
  <si>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</si>
  <si>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</si>
  <si>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</si>
  <si>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</si>
  <si>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</si>
  <si>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</si>
  <si>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</si>
  <si>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</si>
  <si>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</si>
  <si>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</si>
  <si>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</si>
  <si>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</si>
  <si>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</si>
  <si>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</si>
  <si>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</si>
  <si>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</si>
  <si>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</si>
  <si>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</si>
  <si>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</si>
  <si>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</si>
  <si>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</si>
  <si>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</si>
  <si>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</si>
  <si>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</si>
  <si>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</si>
  <si>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</si>
  <si>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</si>
  <si>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</si>
  <si>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</si>
  <si>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</si>
  <si>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</si>
  <si>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</si>
  <si>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</si>
  <si>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</si>
  <si>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</si>
  <si>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</si>
  <si>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</si>
  <si>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</si>
  <si>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</si>
  <si>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</si>
  <si>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</si>
  <si>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</si>
  <si>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</si>
  <si>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</si>
  <si>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</si>
  <si>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</si>
  <si>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</si>
  <si>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</si>
  <si>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</si>
  <si>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</si>
  <si>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</si>
  <si>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</si>
  <si>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</si>
  <si>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</si>
  <si>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</si>
  <si>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</si>
  <si>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</si>
  <si>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</si>
  <si>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</si>
  <si>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</si>
  <si>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</si>
  <si>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</si>
  <si>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</si>
  <si>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</si>
  <si>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</si>
  <si>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</si>
  <si>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</si>
  <si>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</si>
  <si>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</si>
  <si>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</si>
  <si>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</si>
  <si>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</si>
  <si>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</si>
  <si>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</si>
  <si>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</si>
  <si>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</si>
  <si>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</si>
  <si>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</si>
  <si>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</si>
  <si>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</si>
  <si>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</si>
  <si>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</si>
  <si>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</si>
  <si>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</si>
  <si>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</si>
  <si>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</si>
  <si>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</si>
  <si>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</si>
  <si>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</si>
  <si>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</si>
  <si>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</si>
  <si>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</si>
  <si>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</si>
  <si>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</si>
  <si>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</si>
  <si>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</si>
  <si>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</si>
  <si>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</si>
  <si>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</si>
  <si>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</si>
  <si>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</si>
  <si>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</si>
  <si>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</si>
  <si>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</si>
  <si>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</si>
  <si>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</si>
  <si>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</si>
  <si>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</si>
  <si>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</si>
  <si>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</si>
  <si>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</si>
  <si>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</si>
  <si>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</si>
  <si>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</si>
  <si>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</si>
  <si>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</si>
  <si>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</si>
  <si>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</si>
  <si>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</si>
  <si>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</si>
  <si>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</si>
  <si>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</si>
  <si>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</si>
  <si>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</si>
  <si>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</si>
  <si>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</si>
  <si>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</si>
  <si>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</si>
  <si>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</si>
  <si>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</si>
  <si>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</si>
  <si>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</si>
  <si>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</si>
  <si>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</si>
  <si>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</si>
  <si>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</si>
  <si>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</si>
  <si>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</si>
  <si>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</si>
  <si>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</si>
  <si>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</si>
  <si>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</si>
  <si>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</si>
  <si>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</si>
  <si>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</si>
  <si>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</si>
  <si>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</si>
  <si>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</si>
  <si>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</si>
  <si>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</si>
  <si>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</si>
  <si>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</si>
  <si>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</si>
  <si>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</si>
  <si>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</si>
  <si>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</si>
  <si>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</si>
  <si>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</si>
  <si>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</si>
  <si>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</si>
  <si>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</si>
  <si>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</si>
  <si>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</si>
  <si>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</si>
  <si>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</si>
  <si>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</si>
  <si>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</si>
  <si>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</si>
  <si>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</si>
  <si>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</si>
  <si>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</si>
  <si>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</si>
  <si>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</si>
  <si>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</si>
  <si>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</si>
  <si>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</si>
  <si>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</si>
  <si>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</si>
  <si>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</si>
  <si>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</si>
  <si>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</si>
  <si>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</si>
  <si>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</si>
  <si>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</si>
  <si>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</si>
  <si>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</si>
  <si>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</si>
  <si>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</si>
  <si>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</si>
  <si>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</si>
  <si>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</si>
  <si>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</si>
  <si>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</si>
  <si>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</si>
  <si>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</si>
  <si>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</si>
  <si>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</si>
  <si>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</si>
  <si>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</si>
  <si>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</si>
  <si>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</si>
  <si>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</si>
  <si>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</si>
  <si>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</si>
  <si>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</si>
  <si>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</si>
  <si>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</si>
  <si>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</si>
  <si>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</si>
  <si>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</si>
  <si>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</si>
  <si>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</si>
  <si>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</si>
  <si>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</si>
  <si>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</si>
  <si>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</si>
  <si>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</si>
  <si>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</si>
  <si>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</si>
  <si>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</si>
  <si>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</si>
  <si>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</si>
  <si>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</si>
  <si>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</si>
  <si>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</si>
  <si>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</si>
  <si>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</si>
  <si>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</si>
  <si>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</si>
  <si>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</si>
  <si>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</si>
  <si>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</si>
  <si>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</si>
  <si>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</si>
  <si>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</si>
  <si>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</si>
  <si>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</si>
  <si>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</si>
  <si>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</si>
  <si>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</si>
  <si>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</si>
  <si>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</si>
  <si>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</si>
  <si>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</si>
  <si>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</si>
  <si>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</si>
  <si>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</si>
  <si>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</si>
  <si>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</si>
  <si>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</si>
  <si>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</si>
  <si>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</si>
  <si>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</si>
  <si>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</si>
  <si>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</si>
  <si>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</si>
  <si>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</si>
  <si>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</si>
  <si>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</si>
  <si>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</si>
  <si>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</si>
  <si>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</si>
  <si>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</si>
  <si>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</si>
  <si>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</si>
  <si>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</si>
  <si>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</si>
  <si>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</si>
  <si>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</si>
  <si>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</si>
  <si>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</si>
  <si>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</si>
  <si>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</si>
  <si>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</si>
  <si>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</si>
  <si>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</si>
  <si>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</si>
  <si>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</si>
  <si>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</si>
  <si>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</si>
  <si>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</si>
  <si>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</si>
  <si>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</si>
  <si>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</si>
  <si>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</si>
  <si>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</si>
  <si>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</si>
  <si>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</si>
  <si>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</si>
  <si>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</si>
  <si>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</si>
  <si>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</si>
  <si>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</si>
  <si>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</si>
  <si>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</si>
  <si>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</si>
  <si>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</si>
  <si>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</si>
  <si>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</si>
  <si>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</si>
  <si>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</si>
  <si>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</si>
  <si>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</si>
  <si>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</si>
  <si>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</si>
  <si>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</si>
  <si>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</si>
  <si>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</si>
  <si>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</si>
  <si>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</si>
  <si>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</si>
  <si>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</si>
  <si>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</si>
  <si>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</si>
  <si>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</si>
  <si>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</si>
  <si>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</si>
  <si>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</si>
  <si>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</si>
  <si>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</si>
  <si>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</si>
  <si>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</si>
  <si>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</si>
  <si>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</si>
  <si>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</si>
  <si>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</si>
  <si>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</si>
  <si>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</si>
  <si>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</si>
  <si>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</si>
  <si>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</si>
  <si>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</si>
  <si>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</si>
  <si>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</si>
  <si>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</si>
  <si>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</si>
  <si>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</si>
  <si>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</si>
  <si>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</si>
  <si>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</si>
  <si>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</si>
  <si>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</si>
  <si>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</si>
  <si>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</si>
  <si>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</si>
  <si>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</si>
  <si>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</si>
  <si>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</si>
  <si>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</si>
  <si>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</si>
  <si>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</si>
  <si>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</si>
  <si>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</si>
  <si>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</si>
  <si>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</si>
  <si>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</si>
  <si>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</si>
  <si>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</si>
  <si>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</si>
  <si>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</si>
  <si>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</si>
  <si>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</si>
  <si>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</si>
  <si>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</si>
  <si>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</si>
  <si>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</si>
  <si>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</si>
  <si>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</si>
  <si>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</si>
  <si>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</si>
  <si>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</si>
  <si>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</si>
  <si>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</si>
  <si>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</si>
  <si>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</si>
  <si>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</si>
  <si>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</si>
  <si>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</si>
  <si>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</si>
  <si>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</si>
  <si>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</si>
  <si>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</si>
  <si>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</si>
  <si>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</si>
  <si>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</si>
  <si>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</si>
  <si>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</si>
  <si>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</si>
  <si>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</si>
  <si>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</si>
  <si>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</si>
  <si>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</si>
  <si>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</si>
  <si>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</si>
  <si>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</si>
  <si>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</si>
  <si>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</si>
  <si>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</si>
  <si>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</si>
  <si>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</si>
  <si>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</si>
  <si>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</si>
  <si>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</si>
  <si>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</si>
  <si>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</si>
  <si>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</si>
  <si>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</si>
  <si>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</si>
  <si>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</si>
  <si>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</si>
  <si>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</si>
  <si>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</si>
  <si>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</si>
  <si>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</si>
  <si>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</si>
  <si>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</si>
  <si>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</si>
  <si>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</si>
  <si>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</si>
  <si>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</si>
  <si>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</si>
  <si>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</si>
  <si>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</si>
  <si>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</si>
  <si>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</si>
  <si>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</si>
  <si>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</si>
  <si>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</si>
  <si>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</si>
  <si>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</si>
  <si>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</si>
  <si>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</si>
  <si>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</si>
  <si>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</si>
  <si>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</si>
  <si>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</si>
  <si>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</si>
  <si>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</si>
  <si>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</si>
  <si>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</si>
  <si>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</si>
  <si>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</si>
  <si>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</si>
  <si>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</si>
  <si>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</si>
  <si>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</si>
  <si>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</si>
  <si>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</si>
  <si>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</si>
  <si>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</si>
  <si>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</si>
  <si>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</si>
  <si>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</si>
  <si>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</si>
  <si>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</si>
  <si>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</si>
  <si>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</si>
  <si>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</si>
  <si>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</si>
  <si>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</si>
  <si>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</si>
  <si>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</si>
  <si>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</si>
  <si>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</si>
  <si>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</si>
  <si>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</si>
  <si>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</si>
  <si>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</si>
  <si>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</si>
  <si>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</si>
  <si>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</si>
  <si>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</si>
  <si>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</si>
  <si>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</si>
  <si>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</si>
  <si>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</si>
  <si>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</si>
  <si>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</si>
  <si>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</si>
  <si>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</si>
  <si>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</si>
  <si>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</si>
  <si>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</si>
  <si>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</si>
  <si>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</si>
  <si>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</si>
  <si>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</si>
  <si>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</si>
  <si>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</si>
  <si>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</si>
  <si>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</si>
  <si>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</si>
  <si>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</si>
  <si>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</si>
  <si>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</si>
  <si>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</si>
  <si>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</si>
  <si>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</si>
  <si>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</si>
  <si>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</si>
  <si>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</si>
  <si>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</si>
  <si>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</si>
  <si>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</si>
  <si>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</si>
  <si>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</si>
  <si>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</si>
  <si>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</si>
  <si>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</si>
  <si>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</si>
  <si>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</si>
  <si>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</si>
  <si>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</si>
  <si>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</si>
  <si>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</si>
  <si>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</si>
  <si>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</si>
  <si>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</si>
  <si>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</si>
  <si>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</si>
  <si>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</si>
  <si>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</si>
  <si>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</si>
  <si>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</si>
  <si>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</si>
  <si>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</si>
  <si>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</si>
  <si>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</si>
  <si>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</si>
  <si>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</si>
  <si>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</si>
  <si>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</si>
  <si>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</si>
  <si>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</si>
  <si>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</si>
  <si>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</si>
  <si>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</si>
  <si>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</si>
  <si>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</si>
  <si>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</si>
  <si>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</si>
  <si>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</si>
  <si>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</si>
  <si>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</si>
  <si>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</si>
  <si>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</si>
  <si>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</si>
  <si>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</si>
  <si>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</si>
  <si>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</si>
  <si>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</si>
  <si>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</si>
  <si>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</si>
  <si>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</si>
  <si>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</si>
  <si>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</si>
  <si>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</si>
  <si>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</si>
  <si>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</si>
  <si>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</si>
  <si>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</si>
  <si>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</si>
  <si>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</si>
  <si>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</si>
  <si>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</si>
  <si>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</si>
  <si>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</si>
  <si>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</si>
  <si>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</si>
  <si>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</si>
  <si>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</si>
  <si>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</si>
  <si>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</si>
  <si>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</si>
  <si>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</si>
  <si>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</si>
  <si>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</si>
  <si>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</si>
  <si>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</si>
  <si>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</si>
  <si>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</si>
  <si>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</si>
  <si>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</si>
  <si>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</si>
  <si>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</si>
  <si>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</si>
  <si>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</si>
  <si>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</si>
  <si>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</si>
  <si>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</si>
  <si>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</si>
  <si>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</si>
  <si>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</si>
  <si>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</si>
  <si>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</si>
  <si>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</si>
  <si>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</si>
  <si>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</si>
  <si>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</si>
  <si>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</si>
  <si>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</si>
  <si>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</si>
  <si>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</si>
  <si>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</si>
  <si>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</si>
  <si>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</si>
  <si>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</si>
  <si>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</si>
  <si>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</si>
  <si>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</si>
  <si>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</si>
  <si>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</si>
  <si>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</si>
  <si>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</si>
  <si>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</si>
  <si>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</si>
  <si>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</si>
  <si>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</si>
  <si>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</si>
  <si>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</si>
  <si>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</si>
  <si>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</si>
  <si>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</si>
  <si>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</si>
  <si>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</si>
  <si>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</si>
  <si>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</si>
  <si>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</si>
  <si>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</si>
  <si>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</si>
  <si>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</si>
  <si>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</si>
  <si>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</si>
  <si>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</si>
  <si>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</si>
  <si>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</si>
  <si>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</si>
  <si>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</si>
  <si>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</si>
  <si>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</si>
  <si>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</si>
  <si>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</si>
  <si>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</si>
  <si>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</si>
  <si>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</si>
  <si>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</si>
  <si>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</si>
  <si>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</si>
  <si>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</si>
  <si>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</si>
  <si>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</si>
  <si>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</si>
  <si>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</si>
  <si>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</si>
  <si>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</si>
  <si>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</si>
  <si>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</si>
  <si>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</si>
  <si>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</si>
  <si>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</si>
  <si>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</si>
  <si>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</si>
  <si>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</si>
  <si>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</si>
  <si>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</si>
  <si>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</si>
  <si>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</si>
  <si>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</si>
  <si>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</si>
  <si>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</si>
  <si>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</si>
  <si>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</si>
  <si>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</si>
  <si>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</si>
  <si>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</si>
  <si>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</si>
  <si>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</si>
  <si>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</si>
  <si>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</si>
  <si>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</si>
  <si>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</si>
  <si>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</si>
  <si>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</si>
  <si>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</si>
  <si>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</si>
  <si>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</si>
  <si>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</si>
  <si>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</si>
  <si>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</si>
  <si>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</si>
  <si>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</si>
  <si>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</si>
  <si>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</si>
  <si>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</si>
  <si>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</si>
  <si>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</si>
  <si>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</si>
  <si>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</si>
  <si>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</si>
  <si>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</si>
  <si>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</si>
  <si>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</si>
  <si>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</si>
  <si>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</si>
  <si>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</si>
  <si>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</si>
  <si>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</si>
  <si>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</si>
  <si>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</si>
  <si>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</si>
  <si>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</si>
  <si>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</si>
  <si>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</si>
  <si>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</si>
  <si>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</si>
  <si>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</si>
  <si>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</si>
  <si>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</si>
  <si>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</si>
  <si>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</si>
  <si>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</si>
  <si>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</si>
  <si>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</si>
  <si>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</si>
  <si>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</si>
  <si>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</si>
  <si>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</si>
  <si>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</si>
  <si>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</si>
  <si>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</si>
  <si>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</si>
  <si>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</si>
  <si>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</si>
  <si>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</si>
  <si>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</si>
  <si>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</si>
  <si>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</si>
  <si>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</si>
  <si>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</si>
  <si>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</si>
  <si>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</si>
  <si>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</si>
  <si>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</si>
  <si>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</si>
  <si>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</si>
  <si>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</si>
  <si>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</si>
  <si>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</si>
  <si>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</si>
  <si>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</si>
  <si>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</si>
  <si>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</si>
  <si>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</si>
  <si>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</si>
  <si>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</si>
  <si>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</si>
  <si>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</si>
  <si>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</si>
  <si>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</si>
  <si>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</si>
  <si>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</si>
  <si>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</si>
  <si>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</si>
  <si>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</si>
  <si>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</si>
  <si>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</si>
  <si>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</si>
  <si>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</si>
  <si>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</si>
  <si>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</si>
  <si>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</si>
  <si>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</si>
  <si>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</si>
  <si>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</si>
  <si>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</si>
  <si>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</si>
  <si>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</si>
  <si>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</si>
  <si>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</si>
  <si>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</si>
  <si>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</si>
  <si>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</si>
  <si>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</si>
  <si>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</si>
  <si>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</si>
  <si>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</si>
  <si>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</si>
  <si>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</si>
  <si>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</si>
  <si>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</si>
  <si>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</si>
  <si>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</si>
  <si>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</si>
  <si>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</si>
  <si>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</si>
  <si>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</si>
  <si>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</si>
  <si>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</si>
  <si>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</si>
  <si>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</si>
  <si>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</si>
  <si>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</si>
  <si>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</si>
  <si>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</si>
  <si>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</si>
  <si>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</si>
  <si>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</si>
  <si>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</si>
  <si>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</si>
  <si>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</si>
  <si>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</si>
  <si>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</si>
  <si>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</si>
  <si>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</si>
  <si>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</si>
  <si>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</si>
  <si>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</si>
  <si>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</si>
  <si>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</si>
  <si>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</si>
  <si>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</si>
  <si>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</si>
  <si>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</si>
  <si>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</si>
  <si>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</si>
  <si>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</si>
  <si>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</si>
  <si>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</si>
  <si>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</si>
  <si>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</si>
  <si>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</si>
  <si>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</si>
  <si>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</si>
  <si>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</si>
  <si>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</si>
  <si>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</si>
  <si>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</si>
  <si>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</si>
  <si>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</si>
  <si>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</si>
  <si>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</si>
  <si>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</si>
  <si>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</si>
  <si>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</si>
  <si>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</si>
  <si>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</si>
  <si>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</si>
  <si>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</si>
  <si>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</si>
  <si>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</si>
  <si>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</si>
  <si>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</si>
  <si>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</si>
  <si>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</si>
  <si>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</si>
  <si>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</si>
  <si>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</si>
  <si>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</si>
  <si>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</si>
  <si>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</si>
  <si>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</si>
  <si>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</si>
  <si>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</si>
  <si>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</si>
  <si>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</si>
  <si>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</si>
  <si>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</si>
  <si>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</si>
  <si>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</si>
  <si>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</si>
  <si>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</si>
  <si>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</si>
  <si>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</si>
  <si>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</si>
  <si>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</si>
  <si>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</si>
  <si>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</si>
  <si>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</si>
  <si>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</si>
  <si>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</si>
  <si>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</si>
  <si>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</si>
  <si>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</si>
  <si>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</si>
  <si>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</si>
  <si>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</si>
  <si>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</si>
  <si>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</si>
  <si>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</si>
  <si>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</si>
  <si>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</si>
  <si>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</si>
  <si>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</si>
  <si>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</si>
  <si>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</si>
  <si>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</si>
  <si>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</si>
  <si>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</si>
  <si>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</si>
  <si>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</si>
  <si>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</si>
  <si>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</si>
  <si>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</si>
  <si>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</si>
  <si>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</si>
  <si>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</si>
  <si>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</si>
  <si>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</si>
  <si>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</si>
  <si>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</si>
  <si>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</si>
  <si>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</si>
  <si>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</si>
  <si>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</si>
  <si>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</si>
  <si>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</si>
  <si>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</si>
  <si>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</si>
  <si>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</si>
  <si>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</si>
  <si>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</si>
  <si>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</si>
  <si>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</si>
  <si>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</si>
  <si>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</si>
  <si>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</si>
  <si>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</si>
  <si>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</si>
  <si>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</si>
  <si>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</si>
  <si>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</si>
  <si>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</si>
  <si>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</si>
  <si>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</si>
  <si>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</si>
  <si>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</si>
  <si>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</si>
  <si>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</si>
  <si>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</si>
  <si>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</si>
  <si>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</si>
  <si>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</si>
  <si>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</si>
  <si>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</si>
  <si>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</si>
  <si>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</si>
  <si>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</si>
  <si>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</si>
  <si>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</si>
  <si>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</si>
  <si>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</si>
  <si>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</si>
  <si>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</si>
  <si>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</si>
  <si>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</si>
  <si>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</si>
  <si>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</si>
  <si>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</si>
  <si>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</si>
  <si>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</si>
  <si>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</si>
  <si>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</si>
  <si>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</si>
  <si>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</si>
  <si>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</si>
  <si>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</si>
  <si>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</si>
  <si>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</si>
  <si>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</si>
  <si>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</si>
  <si>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</si>
  <si>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</si>
  <si>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</si>
  <si>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</si>
  <si>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</si>
  <si>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</si>
  <si>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</si>
  <si>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</si>
  <si>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</si>
  <si>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</si>
  <si>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</si>
  <si>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</si>
  <si>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</si>
  <si>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</si>
  <si>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</si>
  <si>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</si>
  <si>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</si>
  <si>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</si>
  <si>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</si>
  <si>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</si>
  <si>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</si>
  <si>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</si>
  <si>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</si>
  <si>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</si>
  <si>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</si>
  <si>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</si>
  <si>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</si>
  <si>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</si>
  <si>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</si>
  <si>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</si>
  <si>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</si>
  <si>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</si>
  <si>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</si>
  <si>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</si>
  <si>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</si>
  <si>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</si>
  <si>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</si>
  <si>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</si>
  <si>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</si>
  <si>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</si>
  <si>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</si>
  <si>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</si>
  <si>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</si>
  <si>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</si>
  <si>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</si>
  <si>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</si>
  <si>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</si>
  <si>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</si>
  <si>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</si>
  <si>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</si>
  <si>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</si>
  <si>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</si>
  <si>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</si>
  <si>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</si>
  <si>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</si>
  <si>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</si>
  <si>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</si>
  <si>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</si>
  <si>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</si>
  <si>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</si>
  <si>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</si>
  <si>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</si>
  <si>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</si>
  <si>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</si>
  <si>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</si>
  <si>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</si>
  <si>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</si>
  <si>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</si>
  <si>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</si>
  <si>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</si>
  <si>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</si>
  <si>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</si>
  <si>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</si>
  <si>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</si>
  <si>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</si>
  <si>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</si>
  <si>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</si>
  <si>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</si>
  <si>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</si>
  <si>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</si>
  <si>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</si>
  <si>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</si>
  <si>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</si>
  <si>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</si>
  <si>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</si>
  <si>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</si>
  <si>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</si>
  <si>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</si>
  <si>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</si>
  <si>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</si>
  <si>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</si>
  <si>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</si>
  <si>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</si>
  <si>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</si>
  <si>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</si>
  <si>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</si>
  <si>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</si>
  <si>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</si>
  <si>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</si>
  <si>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</si>
  <si>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</si>
  <si>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</si>
  <si>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</si>
  <si>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</si>
  <si>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</si>
  <si>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</si>
  <si>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</si>
  <si>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</si>
  <si>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</si>
  <si>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</si>
  <si>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</si>
  <si>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</si>
  <si>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</si>
  <si>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</si>
  <si>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</si>
  <si>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</si>
  <si>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</si>
  <si>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</si>
  <si>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</si>
  <si>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</si>
  <si>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</si>
  <si>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</si>
  <si>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</si>
  <si>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</si>
  <si>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</si>
  <si>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</si>
  <si>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</si>
  <si>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</si>
  <si>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</si>
  <si>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</si>
  <si>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</si>
  <si>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</si>
  <si>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</si>
  <si>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</si>
  <si>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</si>
  <si>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</si>
  <si>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</si>
  <si>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</si>
  <si>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</si>
  <si>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</si>
  <si>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</si>
  <si>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</si>
  <si>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</si>
  <si>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</si>
  <si>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</si>
  <si>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</si>
  <si>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</si>
  <si>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</si>
  <si>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</si>
  <si>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</si>
  <si>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</si>
  <si>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</si>
  <si>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</si>
  <si>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</si>
  <si>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</si>
  <si>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</si>
  <si>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</si>
  <si>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</si>
  <si>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</si>
  <si>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</si>
  <si>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</si>
  <si>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</si>
  <si>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</si>
  <si>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</si>
  <si>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</si>
  <si>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</si>
  <si>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</si>
  <si>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</si>
  <si>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</si>
  <si>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</si>
  <si>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</si>
  <si>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</si>
  <si>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</si>
  <si>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</si>
  <si>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</si>
  <si>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</si>
  <si>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</si>
  <si>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</si>
  <si>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</si>
  <si>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</si>
  <si>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</si>
  <si>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</si>
  <si>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</si>
  <si>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</si>
  <si>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</si>
  <si>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</si>
  <si>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</si>
  <si>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</si>
  <si>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</si>
  <si>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</si>
  <si>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</si>
  <si>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</si>
  <si>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</si>
  <si>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</si>
  <si>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</si>
  <si>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</si>
  <si>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</si>
  <si>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</si>
  <si>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</si>
  <si>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</si>
  <si>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</si>
  <si>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</si>
  <si>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</si>
  <si>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</si>
  <si>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</si>
  <si>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</si>
  <si>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</si>
  <si>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</si>
  <si>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</si>
  <si>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</si>
  <si>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</si>
  <si>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</si>
  <si>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</si>
  <si>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</si>
  <si>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</si>
  <si>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</si>
  <si>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</si>
  <si>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</si>
  <si>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</si>
  <si>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</si>
  <si>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</si>
  <si>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</si>
  <si>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</si>
  <si>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</si>
  <si>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</si>
  <si>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</si>
  <si>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</si>
  <si>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</si>
  <si>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</si>
  <si>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</si>
  <si>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</si>
  <si>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</si>
  <si>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</si>
  <si>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</si>
  <si>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</si>
  <si>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</si>
  <si>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</si>
  <si>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</si>
  <si>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</si>
  <si>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</si>
  <si>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</si>
  <si>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</si>
  <si>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</si>
  <si>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</si>
  <si>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</si>
  <si>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</si>
  <si>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</si>
  <si>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</si>
  <si>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</si>
  <si>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</si>
  <si>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</si>
  <si>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</si>
  <si>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</si>
  <si>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</si>
  <si>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</si>
  <si>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</si>
  <si>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</si>
  <si>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</si>
  <si>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</si>
  <si>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</si>
  <si>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</si>
  <si>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</si>
  <si>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</si>
  <si>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</si>
  <si>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</si>
  <si>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</si>
  <si>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</si>
  <si>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</si>
  <si>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</si>
  <si>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</si>
  <si>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</si>
  <si>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</si>
  <si>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</si>
  <si>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</si>
  <si>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</si>
  <si>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</si>
  <si>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</si>
  <si>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</si>
  <si>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</si>
  <si>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</si>
  <si>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</si>
  <si>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</si>
  <si>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</si>
  <si>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</si>
  <si>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</si>
  <si>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</si>
  <si>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</si>
  <si>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</si>
  <si>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</si>
  <si>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</si>
  <si>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</si>
  <si>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</si>
  <si>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</si>
  <si>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</si>
  <si>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</si>
  <si>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</si>
  <si>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</si>
  <si>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</si>
  <si>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</si>
  <si>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</si>
  <si>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</si>
  <si>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</si>
  <si>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</si>
  <si>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</si>
  <si>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</si>
  <si>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</si>
  <si>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</si>
  <si>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</si>
  <si>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</si>
  <si>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</si>
  <si>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</si>
  <si>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</si>
  <si>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</si>
  <si>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</si>
  <si>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</si>
  <si>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</si>
  <si>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</si>
  <si>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</si>
  <si>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</si>
  <si>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</si>
  <si>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</si>
  <si>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</si>
  <si>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</si>
  <si>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</si>
  <si>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</si>
  <si>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</si>
  <si>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</si>
  <si>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</si>
  <si>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</si>
  <si>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</si>
  <si>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</si>
  <si>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</si>
  <si>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</si>
  <si>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</si>
  <si>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</si>
  <si>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</si>
  <si>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</si>
  <si>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</si>
  <si>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</si>
  <si>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</si>
  <si>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</si>
  <si>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</si>
  <si>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</si>
  <si>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</si>
  <si>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</si>
  <si>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</si>
  <si>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</si>
  <si>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</si>
  <si>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</si>
  <si>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</si>
  <si>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</si>
  <si>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</si>
  <si>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</si>
  <si>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</si>
  <si>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</si>
  <si>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</si>
  <si>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</si>
  <si>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</si>
  <si>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</si>
  <si>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</si>
  <si>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</si>
  <si>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</si>
  <si>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</si>
  <si>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</si>
  <si>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</si>
  <si>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</si>
  <si>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</si>
  <si>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</si>
  <si>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</si>
  <si>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</si>
  <si>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</si>
  <si>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</si>
  <si>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</si>
  <si>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</si>
  <si>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</si>
  <si>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</si>
  <si>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</si>
  <si>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</si>
  <si>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</si>
  <si>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</si>
  <si>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</si>
  <si>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</si>
  <si>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</si>
  <si>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</si>
  <si>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</si>
  <si>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</si>
  <si>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</si>
  <si>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</si>
  <si>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</si>
  <si>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</si>
  <si>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</si>
  <si>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</si>
  <si>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</si>
  <si>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</si>
  <si>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</si>
  <si>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</si>
  <si>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</si>
  <si>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</si>
  <si>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</si>
  <si>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</si>
  <si>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</si>
  <si>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</si>
  <si>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</si>
  <si>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</si>
  <si>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</si>
  <si>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</si>
  <si>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</si>
  <si>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</si>
  <si>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</si>
  <si>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</si>
  <si>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</si>
  <si>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</si>
  <si>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</si>
  <si>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</si>
  <si>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</si>
  <si>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</si>
  <si>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</si>
  <si>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</si>
  <si>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</si>
  <si>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</si>
  <si>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</si>
  <si>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</si>
  <si>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</si>
  <si>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</si>
  <si>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</si>
  <si>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</si>
  <si>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</si>
  <si>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</si>
  <si>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</si>
  <si>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</si>
  <si>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</si>
  <si>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</si>
  <si>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</si>
  <si>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</si>
  <si>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</si>
  <si>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</si>
  <si>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</si>
  <si>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</si>
  <si>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</si>
  <si>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</si>
  <si>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</si>
  <si>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</si>
  <si>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</si>
  <si>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</si>
  <si>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</si>
  <si>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</si>
  <si>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</si>
  <si>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</si>
  <si>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</si>
  <si>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</si>
  <si>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</si>
  <si>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</si>
  <si>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</si>
  <si>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</si>
  <si>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</si>
  <si>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</si>
  <si>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</si>
  <si>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</si>
  <si>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</si>
  <si>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</si>
  <si>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</si>
  <si>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</si>
  <si>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</si>
  <si>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</si>
  <si>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</si>
  <si>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</si>
  <si>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</si>
  <si>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</si>
  <si>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</si>
  <si>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</si>
  <si>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</si>
  <si>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</si>
  <si>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</si>
  <si>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</si>
  <si>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</si>
  <si>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</si>
  <si>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</si>
  <si>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</si>
  <si>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</si>
  <si>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</si>
  <si>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</si>
  <si>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</si>
  <si>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</si>
  <si>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</si>
  <si>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</si>
  <si>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</si>
  <si>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</si>
  <si>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</si>
  <si>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</si>
  <si>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</si>
  <si>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</si>
  <si>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</si>
  <si>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</si>
  <si>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</si>
  <si>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</si>
  <si>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</si>
  <si>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</si>
  <si>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</si>
  <si>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</si>
  <si>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</si>
  <si>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</si>
  <si>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</si>
  <si>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</si>
  <si>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</si>
  <si>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</si>
  <si>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</si>
  <si>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</si>
  <si>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</si>
  <si>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</si>
  <si>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</si>
  <si>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</si>
  <si>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</si>
  <si>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</si>
  <si>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</si>
  <si>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</si>
  <si>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</si>
  <si>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</si>
  <si>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</si>
  <si>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</si>
  <si>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</si>
  <si>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</si>
  <si>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</si>
  <si>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</si>
  <si>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</si>
  <si>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</si>
  <si>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</si>
  <si>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</si>
  <si>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</si>
  <si>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</si>
  <si>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</si>
  <si>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</si>
  <si>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</si>
  <si>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</si>
  <si>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</si>
  <si>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</si>
  <si>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</si>
  <si>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</si>
  <si>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</si>
  <si>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</si>
  <si>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</si>
  <si>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</si>
  <si>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</si>
  <si>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</si>
  <si>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</si>
  <si>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</si>
  <si>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</si>
  <si>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</si>
  <si>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</si>
  <si>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</si>
  <si>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</si>
  <si>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</si>
  <si>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</si>
  <si>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</si>
  <si>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</si>
  <si>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</si>
  <si>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</si>
  <si>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</si>
  <si>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</si>
  <si>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</si>
  <si>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</si>
  <si>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</si>
  <si>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</si>
  <si>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</si>
  <si>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</si>
  <si>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</si>
  <si>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</si>
  <si>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</si>
  <si>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</si>
  <si>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</si>
  <si>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</si>
  <si>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</si>
  <si>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</si>
  <si>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</si>
  <si>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</si>
  <si>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</si>
  <si>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</si>
  <si>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</si>
  <si>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</si>
  <si>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</si>
  <si>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</si>
  <si>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</si>
  <si>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</si>
  <si>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</si>
  <si>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</si>
  <si>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</si>
  <si>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</si>
  <si>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</si>
  <si>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</si>
  <si>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</si>
  <si>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</si>
  <si>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</si>
  <si>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</si>
  <si>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</si>
  <si>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</si>
  <si>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</si>
  <si>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</si>
  <si>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</si>
  <si>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</si>
  <si>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</si>
  <si>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</si>
  <si>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</si>
  <si>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</si>
  <si>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</si>
  <si>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</si>
  <si>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</si>
  <si>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</si>
  <si>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</si>
  <si>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</si>
  <si>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</si>
  <si>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</si>
  <si>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</si>
  <si>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</si>
  <si>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</si>
  <si>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</si>
  <si>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</si>
  <si>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</si>
  <si>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</si>
  <si>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</si>
  <si>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</si>
  <si>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</si>
  <si>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</si>
  <si>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</si>
  <si>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</si>
  <si>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</si>
  <si>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</si>
  <si>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</si>
  <si>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</si>
  <si>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</si>
  <si>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</si>
  <si>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</si>
  <si>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</si>
  <si>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</si>
  <si>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</si>
  <si>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</si>
  <si>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</si>
  <si>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</si>
  <si>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</si>
  <si>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</si>
  <si>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</si>
  <si>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</si>
  <si>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</si>
  <si>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</si>
  <si>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</si>
  <si>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</si>
  <si>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</si>
  <si>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</si>
  <si>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</si>
  <si>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</si>
  <si>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</si>
  <si>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</si>
  <si>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</si>
  <si>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</si>
  <si>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</si>
  <si>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</si>
  <si>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</si>
  <si>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</si>
  <si>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</si>
  <si>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</si>
  <si>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</si>
  <si>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</si>
  <si>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</si>
  <si>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</si>
  <si>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</si>
  <si>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</si>
  <si>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</si>
  <si>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</si>
  <si>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</si>
  <si>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</si>
  <si>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</si>
  <si>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</si>
  <si>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</si>
  <si>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</si>
  <si>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</si>
  <si>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</si>
  <si>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</si>
  <si>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</si>
  <si>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</si>
  <si>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</si>
  <si>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</si>
  <si>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</si>
  <si>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</si>
  <si>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</si>
  <si>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</si>
  <si>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</si>
  <si>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</si>
  <si>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</si>
  <si>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</si>
  <si>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</si>
  <si>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</si>
  <si>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</si>
  <si>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</si>
  <si>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</si>
  <si>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</si>
  <si>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</si>
  <si>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</si>
  <si>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</si>
  <si>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</si>
  <si>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</si>
  <si>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</si>
  <si>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</si>
  <si>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</si>
  <si>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</si>
  <si>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</si>
  <si>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</si>
  <si>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</si>
  <si>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</si>
  <si>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</si>
  <si>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</si>
  <si>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</si>
  <si>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</si>
  <si>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</si>
  <si>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</si>
  <si>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</si>
  <si>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</si>
  <si>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</si>
  <si>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</si>
  <si>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</si>
  <si>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</si>
  <si>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</si>
  <si>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</si>
  <si>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</si>
  <si>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</si>
  <si>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</si>
  <si>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</si>
  <si>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</si>
  <si>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</si>
  <si>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</si>
  <si>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</si>
  <si>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</si>
  <si>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</si>
  <si>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</si>
  <si>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</si>
  <si>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</si>
  <si>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</si>
  <si>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</si>
  <si>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</si>
  <si>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</si>
  <si>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</si>
  <si>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</si>
  <si>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</si>
  <si>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</si>
  <si>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</si>
  <si>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</si>
  <si>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</si>
  <si>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</si>
  <si>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</si>
  <si>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</si>
  <si>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</si>
  <si>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</si>
  <si>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</si>
  <si>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</si>
  <si>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</si>
  <si>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</si>
  <si>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</si>
  <si>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</si>
  <si>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</si>
  <si>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</si>
  <si>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</si>
  <si>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</si>
  <si>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</si>
  <si>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</si>
  <si>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</si>
  <si>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</si>
  <si>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</si>
  <si>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</si>
  <si>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</si>
  <si>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</si>
  <si>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</si>
  <si>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</si>
  <si>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</si>
  <si>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</si>
  <si>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</si>
  <si>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</si>
  <si>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</si>
  <si>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</si>
  <si>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</si>
  <si>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</si>
  <si>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</si>
  <si>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</si>
  <si>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</si>
  <si>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</si>
  <si>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</si>
  <si>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</si>
  <si>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</si>
  <si>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</si>
  <si>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</si>
  <si>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</si>
  <si>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</si>
  <si>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</si>
  <si>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</si>
  <si>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</si>
  <si>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</si>
  <si>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</si>
  <si>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</si>
  <si>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</si>
  <si>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</si>
  <si>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</si>
  <si>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</si>
  <si>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</si>
  <si>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</si>
  <si>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</si>
  <si>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</si>
  <si>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</si>
  <si>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</si>
  <si>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</si>
  <si>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</si>
  <si>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</si>
  <si>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</si>
  <si>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</si>
  <si>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</si>
  <si>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</si>
  <si>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</si>
  <si>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</si>
  <si>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</si>
  <si>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</si>
  <si>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</si>
  <si>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</si>
  <si>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</si>
  <si>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</si>
  <si>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</si>
  <si>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</si>
  <si>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</si>
  <si>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</si>
  <si>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</si>
  <si>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</si>
  <si>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</si>
  <si>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</si>
  <si>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</si>
  <si>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</si>
  <si>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</si>
  <si>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</si>
  <si>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</si>
  <si>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</si>
  <si>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</si>
  <si>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</si>
  <si>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</si>
  <si>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</si>
  <si>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</si>
  <si>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</si>
  <si>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</si>
  <si>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</si>
  <si>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</si>
  <si>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</si>
  <si>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</si>
  <si>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</si>
  <si>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</si>
  <si>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</si>
  <si>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</si>
  <si>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</si>
  <si>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</si>
  <si>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</si>
  <si>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</si>
  <si>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</si>
  <si>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</si>
  <si>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</si>
  <si>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</si>
  <si>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</si>
  <si>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</si>
  <si>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</si>
  <si>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</si>
  <si>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</si>
  <si>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</si>
  <si>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</si>
  <si>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</si>
  <si>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</si>
  <si>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</si>
  <si>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</si>
  <si>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</si>
  <si>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</si>
  <si>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</si>
  <si>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</si>
  <si>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</si>
  <si>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</si>
  <si>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</si>
  <si>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</si>
  <si>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</si>
  <si>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</si>
  <si>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</si>
  <si>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</si>
  <si>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</si>
  <si>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</si>
  <si>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</si>
  <si>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</si>
  <si>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</si>
  <si>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</si>
  <si>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</si>
  <si>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</si>
  <si>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</si>
  <si>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</si>
  <si>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</si>
  <si>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</si>
  <si>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</si>
  <si>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</si>
  <si>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</si>
  <si>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</si>
  <si>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</si>
  <si>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</si>
  <si>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</si>
  <si>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</si>
  <si>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</si>
  <si>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</si>
  <si>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</si>
  <si>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</si>
  <si>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</si>
  <si>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</si>
  <si>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</si>
  <si>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</si>
  <si>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</si>
  <si>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</si>
  <si>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</si>
  <si>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</si>
  <si>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</si>
  <si>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</si>
  <si>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</si>
  <si>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</si>
  <si>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</si>
  <si>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</si>
  <si>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</si>
  <si>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</si>
  <si>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</si>
  <si>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</si>
  <si>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</si>
  <si>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</si>
  <si>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</si>
  <si>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</si>
  <si>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</si>
  <si>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</si>
  <si>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</si>
  <si>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</si>
  <si>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</si>
  <si>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</si>
  <si>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</si>
  <si>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</si>
  <si>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</si>
  <si>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</si>
  <si>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</si>
  <si>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</si>
  <si>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</si>
  <si>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</si>
  <si>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</si>
  <si>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</si>
  <si>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</si>
  <si>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</si>
  <si>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</si>
  <si>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</si>
  <si>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</si>
  <si>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</si>
  <si>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</si>
  <si>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</si>
  <si>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</si>
  <si>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</si>
  <si>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</si>
  <si>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</si>
  <si>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</si>
  <si>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</si>
  <si>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</si>
  <si>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</si>
  <si>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</si>
  <si>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</si>
  <si>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</si>
  <si>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</si>
  <si>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</si>
  <si>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</si>
  <si>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</si>
  <si>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</si>
  <si>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</si>
  <si>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</si>
  <si>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</si>
  <si>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</si>
  <si>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</si>
  <si>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</si>
  <si>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</si>
  <si>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</si>
  <si>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</si>
  <si>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</si>
  <si>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</si>
  <si>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</si>
  <si>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</si>
  <si>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</si>
  <si>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</si>
  <si>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</si>
  <si>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</si>
  <si>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</si>
  <si>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</si>
  <si>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</si>
  <si>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</si>
  <si>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</si>
  <si>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</si>
  <si>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</si>
  <si>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</si>
  <si>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</si>
  <si>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</si>
  <si>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</si>
  <si>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</si>
  <si>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</si>
  <si>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</si>
  <si>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</si>
  <si>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</si>
  <si>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</si>
  <si>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</si>
  <si>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</si>
  <si>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</si>
  <si>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</si>
  <si>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</si>
  <si>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</si>
  <si>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</si>
  <si>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</si>
  <si>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</si>
  <si>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</si>
  <si>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</si>
  <si>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</si>
  <si>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</si>
  <si>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</si>
  <si>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</si>
  <si>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</si>
  <si>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</si>
  <si>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</si>
  <si>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</si>
  <si>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</si>
  <si>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</si>
  <si>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</si>
  <si>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</si>
  <si>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</si>
  <si>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</si>
  <si>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</si>
  <si>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</si>
  <si>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</si>
  <si>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</si>
  <si>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</si>
  <si>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</si>
  <si>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</si>
  <si>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</si>
  <si>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</si>
  <si>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</si>
  <si>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</si>
  <si>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</si>
  <si>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</si>
  <si>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</si>
  <si>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</si>
  <si>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</si>
  <si>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</si>
  <si>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</si>
  <si>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</si>
  <si>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</si>
  <si>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</si>
  <si>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</si>
  <si>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</si>
  <si>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</si>
  <si>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</si>
  <si>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</si>
  <si>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</si>
  <si>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</si>
  <si>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</si>
  <si>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</si>
  <si>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</si>
  <si>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</si>
  <si>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</si>
  <si>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</si>
  <si>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</si>
  <si>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</si>
  <si>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</si>
  <si>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</si>
  <si>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</si>
  <si>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</si>
  <si>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</si>
  <si>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</si>
  <si>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</si>
  <si>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</si>
  <si>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</si>
  <si>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</si>
  <si>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</si>
  <si>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</si>
  <si>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</si>
  <si>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</si>
  <si>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</si>
  <si>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</si>
  <si>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</si>
  <si>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</si>
  <si>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</si>
  <si>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</si>
  <si>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</si>
  <si>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</si>
  <si>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</si>
  <si>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</si>
  <si>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</si>
  <si>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</si>
  <si>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</si>
  <si>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</si>
  <si>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</si>
  <si>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</si>
  <si>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</si>
  <si>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</si>
  <si>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</si>
  <si>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</si>
  <si>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</si>
  <si>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</si>
  <si>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</si>
  <si>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</si>
  <si>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</si>
  <si>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</si>
  <si>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</si>
  <si>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</si>
  <si>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</si>
  <si>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</si>
  <si>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</si>
  <si>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</si>
  <si>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</si>
  <si>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</si>
  <si>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</si>
  <si>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</si>
  <si>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</si>
  <si>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</si>
  <si>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</si>
  <si>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</si>
  <si>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</si>
  <si>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</si>
  <si>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</si>
  <si>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</si>
  <si>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</si>
  <si>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</si>
  <si>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</si>
  <si>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</si>
  <si>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</si>
  <si>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</si>
  <si>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</si>
  <si>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</si>
  <si>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</si>
  <si>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</si>
  <si>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</si>
  <si>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</si>
  <si>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</si>
  <si>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</si>
  <si>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</si>
  <si>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</si>
  <si>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</si>
  <si>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</si>
  <si>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</si>
  <si>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</si>
  <si>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</si>
  <si>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</si>
  <si>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</si>
  <si>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</si>
  <si>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</si>
  <si>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</si>
  <si>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</si>
  <si>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</si>
  <si>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</si>
  <si>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</si>
  <si>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</si>
  <si>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</si>
  <si>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</si>
  <si>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</si>
  <si>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</si>
  <si>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</si>
  <si>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</si>
  <si>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</si>
  <si>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</si>
  <si>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</si>
  <si>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</si>
  <si>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</si>
  <si>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</si>
  <si>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</si>
  <si>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</si>
  <si>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</si>
  <si>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</si>
  <si>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</si>
  <si>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</si>
  <si>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</si>
  <si>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</si>
  <si>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</si>
  <si>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</si>
  <si>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</si>
  <si>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</si>
  <si>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</si>
  <si>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</si>
  <si>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</si>
  <si>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</si>
  <si>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</si>
  <si>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</si>
  <si>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</si>
  <si>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</si>
  <si>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</si>
  <si>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</si>
  <si>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</si>
  <si>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</si>
  <si>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</si>
  <si>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</si>
  <si>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</si>
  <si>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</si>
  <si>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</si>
  <si>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</si>
  <si>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</si>
  <si>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</si>
  <si>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</si>
  <si>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</si>
  <si>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</si>
  <si>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</si>
  <si>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</si>
  <si>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</si>
  <si>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</si>
  <si>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</si>
  <si>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</si>
  <si>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</si>
  <si>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</si>
  <si>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</si>
  <si>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</si>
  <si>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</si>
  <si>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</si>
  <si>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</si>
  <si>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</si>
  <si>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</si>
  <si>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</si>
  <si>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</si>
  <si>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</si>
  <si>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</si>
  <si>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</si>
  <si>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</si>
  <si>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</si>
  <si>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</si>
  <si>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</si>
  <si>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</si>
  <si>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</si>
  <si>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</si>
  <si>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</si>
  <si>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</si>
  <si>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</si>
  <si>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</si>
  <si>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</si>
  <si>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</si>
  <si>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</si>
  <si>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</si>
  <si>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</si>
  <si>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</si>
  <si>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</si>
  <si>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</si>
  <si>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</si>
  <si>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</si>
  <si>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</si>
  <si>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</si>
  <si>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</si>
  <si>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</si>
  <si>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</si>
  <si>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</si>
  <si>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</si>
  <si>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</si>
  <si>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</si>
  <si>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</si>
  <si>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</si>
  <si>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</si>
  <si>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</si>
  <si>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</si>
  <si>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</si>
  <si>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</si>
  <si>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</si>
  <si>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</si>
  <si>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</si>
  <si>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</si>
  <si>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</si>
  <si>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</si>
  <si>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</si>
  <si>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</si>
  <si>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</si>
  <si>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</si>
  <si>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</si>
  <si>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</si>
  <si>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</si>
  <si>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</si>
  <si>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</si>
  <si>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</si>
  <si>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</si>
  <si>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</si>
  <si>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</si>
  <si>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</si>
  <si>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</si>
  <si>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</si>
  <si>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</si>
  <si>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</si>
  <si>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</si>
  <si>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</si>
  <si>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</si>
  <si>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</si>
  <si>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</si>
  <si>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</si>
  <si>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</si>
  <si>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</si>
  <si>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</si>
  <si>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</si>
  <si>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</si>
  <si>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</si>
  <si>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</si>
  <si>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</si>
  <si>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</si>
  <si>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</si>
  <si>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</si>
  <si>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</si>
  <si>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</si>
  <si>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</si>
  <si>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</si>
  <si>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</si>
  <si>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</si>
  <si>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</si>
  <si>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</si>
  <si>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</si>
  <si>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</si>
  <si>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</si>
  <si>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</si>
  <si>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</si>
  <si>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</si>
  <si>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</si>
  <si>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</si>
  <si>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</si>
  <si>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</si>
  <si>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</si>
  <si>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</si>
  <si>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</si>
  <si>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</si>
  <si>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</si>
  <si>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</si>
  <si>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</si>
  <si>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</si>
  <si>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</si>
  <si>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</si>
  <si>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</si>
  <si>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</si>
  <si>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</si>
  <si>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</si>
  <si>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</si>
  <si>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</si>
  <si>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</si>
  <si>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</si>
  <si>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</si>
  <si>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</si>
  <si>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</si>
  <si>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</si>
  <si>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</si>
  <si>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</si>
  <si>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</si>
  <si>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</si>
  <si>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</si>
  <si>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</si>
  <si>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</si>
  <si>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</si>
  <si>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</si>
  <si>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</si>
  <si>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</si>
  <si>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</si>
  <si>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</si>
  <si>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</si>
  <si>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</si>
  <si>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</si>
  <si>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</si>
  <si>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</si>
  <si>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</si>
  <si>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</si>
  <si>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</si>
  <si>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</si>
  <si>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</si>
  <si>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</si>
  <si>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</si>
  <si>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</si>
  <si>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</si>
  <si>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</si>
  <si>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</si>
  <si>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</si>
  <si>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</si>
  <si>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</si>
  <si>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</si>
  <si>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</si>
  <si>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</si>
  <si>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</si>
  <si>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</si>
  <si>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</si>
  <si>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</si>
  <si>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</si>
  <si>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</si>
  <si>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</si>
  <si>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</si>
  <si>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</si>
  <si>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</si>
  <si>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</si>
  <si>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</si>
  <si>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</si>
  <si>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</si>
  <si>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</si>
  <si>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</si>
  <si>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</si>
  <si>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</si>
  <si>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</si>
  <si>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</si>
  <si>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</si>
  <si>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</si>
  <si>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</si>
  <si>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</si>
  <si>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</si>
  <si>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</si>
  <si>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</si>
  <si>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</si>
  <si>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</si>
  <si>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</si>
  <si>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</si>
  <si>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</si>
  <si>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</si>
  <si>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</si>
  <si>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</si>
  <si>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</si>
  <si>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</si>
  <si>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</si>
  <si>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</si>
  <si>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</si>
  <si>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</si>
  <si>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</si>
  <si>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</si>
  <si>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</si>
  <si>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</si>
  <si>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</si>
  <si>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</si>
  <si>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</si>
  <si>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</si>
  <si>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</si>
  <si>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</si>
  <si>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</si>
  <si>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</si>
  <si>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</si>
  <si>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</si>
  <si>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</si>
  <si>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</si>
  <si>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</si>
  <si>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</si>
  <si>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</si>
  <si>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</si>
  <si>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</si>
  <si>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</si>
  <si>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</si>
  <si>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</si>
  <si>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</si>
  <si>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</si>
  <si>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</si>
  <si>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</si>
  <si>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</si>
  <si>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</si>
  <si>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</si>
  <si>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</si>
  <si>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</si>
  <si>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</si>
  <si>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</si>
  <si>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</si>
  <si>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</si>
  <si>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</si>
  <si>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</si>
  <si>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</si>
  <si>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</si>
  <si>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</si>
  <si>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</si>
  <si>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</si>
  <si>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</si>
  <si>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</si>
  <si>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</si>
  <si>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</si>
  <si>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</si>
  <si>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</si>
  <si>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</si>
  <si>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</si>
  <si>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</si>
  <si>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</si>
  <si>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</si>
  <si>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</si>
  <si>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</si>
  <si>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</si>
  <si>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</si>
  <si>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</si>
  <si>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</si>
  <si>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</si>
  <si>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</si>
  <si>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</si>
  <si>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</si>
  <si>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</si>
  <si>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</si>
  <si>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</si>
  <si>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</si>
  <si>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</si>
  <si>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</si>
  <si>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</si>
  <si>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</si>
  <si>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</si>
  <si>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</si>
  <si>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</si>
  <si>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</si>
  <si>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</si>
  <si>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</si>
  <si>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</si>
  <si>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</si>
  <si>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</si>
  <si>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</si>
  <si>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</si>
  <si>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</si>
  <si>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</si>
  <si>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</si>
  <si>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</si>
  <si>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</si>
  <si>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</si>
  <si>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</si>
  <si>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</si>
  <si>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</si>
  <si>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</si>
  <si>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</si>
  <si>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</si>
  <si>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</si>
  <si>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</si>
  <si>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</si>
  <si>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</si>
  <si>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</si>
  <si>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</si>
  <si>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</si>
  <si>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</si>
  <si>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</si>
  <si>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</si>
  <si>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</si>
  <si>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</si>
  <si>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</si>
  <si>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</si>
  <si>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</si>
  <si>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</si>
  <si>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</si>
  <si>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</si>
  <si>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</si>
  <si>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</si>
  <si>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</si>
  <si>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</si>
  <si>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</si>
  <si>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</si>
  <si>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</si>
  <si>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</si>
  <si>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</si>
  <si>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</si>
  <si>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</si>
  <si>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</si>
  <si>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</si>
  <si>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</si>
  <si>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</si>
  <si>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</si>
  <si>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</si>
  <si>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</si>
  <si>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</si>
  <si>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</si>
  <si>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</si>
  <si>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</si>
  <si>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</si>
  <si>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</si>
  <si>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</si>
  <si>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</si>
  <si>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</si>
  <si>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</si>
  <si>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</si>
  <si>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</si>
  <si>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</si>
  <si>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</si>
  <si>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</si>
  <si>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</si>
  <si>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</si>
  <si>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</si>
  <si>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</si>
  <si>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</si>
  <si>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</si>
  <si>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</si>
  <si>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</si>
  <si>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</si>
  <si>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</si>
  <si>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</si>
  <si>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</si>
  <si>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</si>
  <si>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</si>
  <si>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</si>
  <si>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</si>
  <si>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</si>
  <si>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</si>
  <si>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</si>
  <si>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</si>
  <si>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</si>
  <si>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</si>
  <si>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</si>
  <si>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</si>
  <si>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</si>
  <si>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</si>
  <si>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</si>
  <si>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</si>
  <si>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</si>
  <si>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</si>
  <si>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</si>
  <si>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</si>
  <si>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</si>
  <si>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</si>
  <si>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</si>
  <si>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</si>
  <si>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</si>
  <si>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</si>
  <si>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</si>
  <si>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</si>
  <si>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</si>
  <si>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</si>
  <si>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</si>
  <si>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</si>
  <si>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</si>
  <si>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</si>
  <si>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</si>
  <si>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</si>
  <si>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</si>
  <si>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</si>
  <si>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</si>
  <si>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</si>
  <si>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</si>
  <si>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</si>
  <si>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</si>
  <si>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</si>
  <si>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</si>
  <si>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</si>
  <si>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</si>
  <si>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</si>
  <si>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</si>
  <si>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</si>
  <si>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</si>
  <si>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</si>
  <si>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</si>
  <si>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</si>
  <si>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</si>
  <si>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</si>
  <si>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</si>
  <si>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</si>
  <si>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</si>
  <si>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</si>
  <si>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</si>
  <si>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</si>
  <si>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</si>
  <si>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</si>
  <si>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</si>
  <si>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</si>
  <si>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</si>
  <si>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</si>
  <si>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</si>
  <si>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</si>
  <si>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</si>
  <si>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</si>
  <si>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</si>
  <si>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</si>
  <si>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</si>
  <si>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</si>
  <si>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</si>
  <si>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</si>
  <si>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</si>
  <si>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</si>
  <si>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</si>
  <si>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</si>
  <si>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</si>
  <si>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</si>
  <si>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</si>
  <si>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</si>
  <si>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</si>
  <si>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</si>
  <si>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</si>
  <si>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</si>
  <si>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</si>
  <si>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</si>
  <si>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</si>
  <si>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</si>
  <si>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</si>
  <si>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</si>
  <si>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</si>
  <si>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</si>
  <si>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</si>
  <si>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</si>
  <si>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</si>
  <si>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</si>
  <si>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</si>
  <si>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</si>
  <si>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</si>
  <si>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</si>
  <si>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</si>
  <si>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</si>
  <si>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</si>
  <si>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</si>
  <si>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</si>
  <si>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</si>
  <si>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</si>
  <si>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</si>
  <si>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</si>
  <si>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</si>
  <si>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</si>
  <si>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</si>
  <si>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</si>
  <si>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</si>
  <si>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</si>
  <si>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</si>
  <si>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</si>
  <si>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</si>
  <si>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</si>
  <si>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</si>
  <si>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</si>
  <si>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</si>
  <si>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</si>
  <si>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</si>
  <si>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</si>
  <si>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</si>
  <si>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</si>
  <si>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</si>
  <si>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</si>
  <si>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</si>
  <si>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</si>
  <si>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</si>
  <si>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</si>
  <si>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</si>
  <si>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</si>
  <si>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</si>
  <si>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</si>
  <si>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</si>
  <si>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</si>
  <si>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</si>
  <si>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</si>
  <si>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</si>
  <si>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</si>
  <si>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</si>
  <si>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</si>
  <si>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</si>
  <si>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</si>
  <si>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</si>
  <si>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</si>
  <si>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</si>
  <si>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</si>
  <si>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</si>
  <si>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</si>
  <si>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</si>
  <si>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</si>
  <si>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</si>
  <si>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</si>
  <si>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</si>
  <si>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</si>
  <si>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</si>
  <si>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</si>
  <si>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</si>
  <si>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</si>
  <si>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</si>
  <si>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</si>
  <si>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</si>
  <si>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</si>
  <si>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</si>
  <si>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</si>
  <si>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</si>
  <si>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</si>
  <si>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</si>
  <si>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</si>
  <si>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</si>
  <si>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</si>
  <si>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</si>
  <si>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</si>
  <si>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</si>
  <si>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</si>
  <si>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</si>
  <si>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</si>
  <si>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</si>
  <si>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</si>
  <si>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</si>
  <si>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</si>
  <si>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</si>
  <si>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</si>
  <si>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</si>
  <si>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</si>
  <si>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</si>
  <si>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</si>
  <si>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</si>
  <si>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</si>
  <si>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</si>
  <si>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</si>
  <si>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</si>
  <si>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</si>
  <si>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</si>
  <si>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</si>
  <si>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</si>
  <si>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</si>
  <si>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</si>
  <si>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</si>
  <si>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</si>
  <si>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</si>
  <si>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</si>
  <si>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</si>
  <si>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</si>
  <si>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</si>
  <si>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</si>
  <si>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</si>
  <si>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</si>
  <si>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</si>
  <si>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</si>
  <si>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</si>
  <si>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</si>
  <si>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</si>
  <si>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</si>
  <si>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</si>
  <si>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</si>
  <si>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</si>
  <si>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</si>
  <si>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</si>
  <si>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</si>
  <si>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</si>
  <si>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</si>
  <si>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</si>
  <si>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</si>
  <si>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</si>
  <si>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</si>
  <si>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</si>
  <si>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</si>
  <si>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</si>
  <si>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</si>
  <si>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</si>
  <si>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</si>
  <si>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</si>
  <si>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</si>
  <si>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</si>
  <si>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</si>
  <si>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</si>
  <si>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</si>
  <si>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</si>
  <si>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</si>
  <si>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</si>
  <si>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</si>
  <si>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</si>
  <si>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</si>
  <si>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</si>
  <si>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</si>
  <si>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</si>
  <si>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</si>
  <si>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</si>
  <si>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</si>
  <si>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</si>
  <si>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</si>
  <si>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</si>
  <si>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</si>
  <si>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</si>
  <si>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</si>
  <si>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</si>
  <si>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</si>
  <si>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</si>
  <si>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</si>
  <si>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</si>
  <si>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</si>
  <si>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</si>
  <si>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</si>
  <si>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</si>
  <si>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</si>
  <si>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</si>
  <si>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</si>
  <si>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</si>
  <si>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</si>
  <si>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</si>
  <si>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</si>
  <si>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</si>
  <si>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</si>
  <si>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</si>
  <si>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</si>
  <si>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</si>
  <si>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</si>
  <si>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</si>
  <si>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</si>
  <si>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</si>
  <si>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</si>
  <si>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</si>
  <si>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</si>
  <si>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</si>
  <si>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</si>
  <si>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</si>
  <si>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</si>
  <si>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</si>
  <si>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</si>
  <si>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</si>
  <si>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</si>
  <si>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</si>
  <si>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</si>
  <si>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</si>
  <si>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</si>
  <si>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</si>
  <si>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</si>
  <si>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</si>
  <si>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</si>
  <si>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</si>
  <si>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</si>
  <si>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</si>
  <si>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</si>
  <si>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</si>
  <si>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</si>
  <si>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</si>
  <si>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</si>
  <si>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</si>
  <si>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</si>
  <si>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</si>
  <si>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</si>
  <si>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</si>
  <si>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</si>
  <si>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</si>
  <si>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</si>
  <si>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</si>
  <si>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</si>
  <si>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</si>
  <si>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</si>
  <si>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</si>
  <si>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</si>
  <si>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</si>
  <si>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</si>
  <si>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</si>
  <si>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</si>
  <si>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</si>
  <si>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</si>
  <si>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</si>
  <si>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</si>
  <si>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</si>
  <si>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</si>
  <si>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</si>
  <si>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</si>
  <si>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</si>
  <si>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</si>
  <si>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</si>
  <si>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</si>
  <si>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</si>
  <si>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</si>
  <si>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</si>
  <si>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</si>
  <si>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</si>
  <si>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</si>
  <si>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</si>
  <si>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</si>
  <si>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</si>
  <si>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</si>
  <si>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</si>
  <si>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</si>
  <si>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</si>
  <si>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</si>
  <si>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</si>
  <si>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</si>
  <si>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</si>
  <si>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</si>
  <si>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</si>
  <si>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</si>
  <si>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</si>
  <si>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</si>
  <si>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</si>
  <si>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</si>
  <si>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</si>
  <si>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</si>
  <si>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</si>
  <si>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</si>
  <si>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</si>
  <si>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</si>
  <si>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</si>
  <si>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</si>
  <si>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</si>
  <si>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</si>
  <si>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</si>
  <si>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</si>
  <si>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</si>
  <si>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</si>
  <si>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</si>
  <si>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</si>
  <si>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</si>
  <si>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</si>
  <si>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</si>
  <si>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</si>
  <si>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</si>
  <si>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</si>
  <si>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</si>
  <si>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</si>
  <si>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</si>
  <si>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</si>
  <si>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</si>
  <si>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</si>
  <si>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</si>
  <si>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</si>
  <si>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</si>
  <si>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</si>
  <si>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</si>
  <si>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</si>
  <si>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</si>
  <si>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</si>
  <si>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</si>
  <si>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</si>
  <si>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</si>
  <si>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</si>
  <si>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</si>
  <si>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</si>
  <si>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</si>
  <si>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</si>
  <si>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</si>
  <si>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</si>
  <si>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</si>
  <si>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</si>
  <si>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</si>
  <si>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</si>
  <si>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</si>
  <si>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</si>
  <si>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</si>
  <si>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</si>
  <si>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</si>
  <si>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</si>
  <si>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</si>
  <si>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</si>
  <si>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</si>
  <si>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</si>
  <si>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</si>
  <si>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</si>
  <si>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</si>
  <si>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</si>
  <si>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</si>
  <si>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</si>
  <si>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</si>
  <si>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</si>
  <si>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</si>
  <si>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</si>
  <si>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</si>
  <si>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</si>
  <si>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</si>
  <si>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</si>
  <si>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</si>
  <si>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</si>
  <si>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</si>
  <si>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</si>
  <si>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</si>
  <si>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</si>
  <si>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</si>
  <si>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</si>
  <si>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</si>
  <si>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</si>
  <si>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</si>
  <si>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</si>
  <si>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</si>
  <si>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</si>
  <si>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</si>
  <si>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</si>
  <si>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</si>
  <si>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</si>
  <si>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</si>
  <si>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</si>
  <si>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</si>
  <si>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</si>
  <si>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</si>
  <si>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</si>
  <si>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</si>
  <si>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</si>
  <si>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</si>
  <si>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</si>
  <si>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</si>
  <si>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</si>
  <si>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</si>
  <si>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</si>
  <si>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</si>
  <si>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</si>
  <si>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</si>
  <si>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</si>
  <si>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</si>
  <si>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</si>
  <si>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</si>
  <si>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</si>
  <si>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</si>
  <si>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</si>
  <si>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</si>
  <si>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</si>
  <si>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</si>
  <si>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</si>
  <si>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</si>
  <si>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</si>
  <si>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</si>
  <si>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</si>
  <si>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</si>
  <si>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</si>
  <si>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</si>
  <si>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</si>
  <si>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</si>
  <si>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</si>
  <si>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</si>
  <si>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</si>
  <si>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</si>
  <si>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</si>
  <si>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</si>
  <si>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</si>
  <si>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</si>
  <si>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</si>
  <si>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</si>
  <si>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</si>
  <si>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</si>
  <si>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</si>
  <si>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</si>
  <si>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</si>
  <si>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</si>
  <si>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</si>
  <si>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</si>
  <si>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</si>
  <si>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</si>
  <si>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</si>
  <si>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</si>
  <si>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</si>
  <si>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</si>
  <si>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</si>
  <si>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</si>
  <si>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</si>
  <si>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</si>
  <si>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</si>
  <si>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</si>
  <si>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</si>
  <si>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</si>
  <si>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</si>
  <si>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</si>
  <si>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</si>
  <si>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</si>
  <si>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</si>
  <si>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</si>
  <si>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</si>
  <si>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</si>
  <si>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</si>
  <si>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</si>
  <si>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</si>
  <si>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</si>
  <si>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</si>
  <si>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</si>
  <si>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</si>
  <si>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</si>
  <si>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</si>
  <si>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</si>
  <si>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</si>
  <si>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</si>
  <si>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</si>
  <si>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</si>
  <si>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</si>
  <si>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</si>
  <si>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</si>
  <si>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</si>
  <si>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</si>
  <si>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</si>
  <si>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</si>
  <si>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</si>
  <si>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</si>
  <si>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</si>
  <si>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</si>
  <si>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</si>
  <si>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</si>
  <si>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</si>
  <si>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</si>
  <si>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</si>
  <si>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</si>
  <si>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</si>
  <si>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</si>
  <si>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</si>
  <si>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</si>
  <si>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</si>
  <si>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</si>
  <si>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</si>
  <si>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</si>
  <si>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</si>
  <si>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</si>
  <si>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</si>
  <si>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</si>
  <si>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</si>
  <si>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</si>
  <si>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</si>
  <si>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</si>
  <si>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</si>
  <si>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</si>
  <si>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</si>
  <si>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</si>
  <si>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</si>
  <si>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</si>
  <si>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</si>
  <si>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</si>
  <si>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</si>
  <si>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</si>
  <si>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</si>
  <si>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</si>
  <si>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</si>
  <si>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</si>
  <si>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</si>
  <si>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</si>
  <si>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</si>
  <si>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</si>
  <si>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</si>
  <si>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</si>
  <si>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</si>
  <si>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</si>
  <si>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</si>
  <si>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</si>
  <si>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</si>
  <si>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</si>
  <si>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</si>
  <si>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</si>
  <si>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</si>
  <si>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</si>
  <si>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</si>
  <si>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</si>
  <si>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</si>
  <si>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</si>
  <si>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</si>
  <si>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</si>
  <si>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</si>
  <si>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</si>
  <si>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</si>
  <si>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</si>
  <si>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</si>
  <si>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</si>
  <si>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</si>
  <si>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</si>
  <si>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</si>
  <si>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</si>
  <si>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</si>
  <si>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</si>
  <si>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</si>
  <si>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</si>
  <si>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</si>
  <si>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</si>
  <si>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</si>
  <si>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</si>
  <si>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</si>
  <si>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</si>
  <si>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</si>
  <si>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</si>
  <si>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</si>
  <si>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</si>
  <si>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</si>
  <si>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</si>
  <si>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</si>
  <si>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</si>
  <si>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</si>
  <si>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</si>
  <si>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</si>
  <si>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</si>
  <si>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</si>
  <si>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</si>
  <si>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</si>
  <si>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</si>
  <si>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</si>
  <si>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</si>
  <si>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</si>
  <si>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</si>
  <si>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</si>
  <si>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</si>
  <si>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</si>
  <si>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</si>
  <si>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</si>
  <si>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</si>
  <si>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</si>
  <si>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</si>
  <si>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</si>
  <si>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</si>
  <si>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</si>
  <si>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</si>
  <si>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</si>
  <si>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</si>
  <si>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</si>
  <si>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</si>
  <si>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</si>
  <si>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</si>
  <si>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</si>
  <si>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</si>
  <si>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</si>
  <si>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</si>
  <si>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</si>
  <si>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</si>
  <si>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</si>
  <si>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</si>
  <si>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</si>
  <si>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</si>
  <si>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</si>
  <si>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</si>
  <si>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</si>
  <si>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</si>
  <si>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</si>
  <si>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</si>
  <si>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</si>
  <si>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</si>
  <si>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</si>
  <si>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</si>
  <si>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</si>
  <si>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</si>
  <si>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</si>
  <si>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</si>
  <si>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</si>
  <si>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</si>
  <si>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</si>
  <si>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</si>
  <si>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</si>
  <si>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</si>
  <si>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</si>
  <si>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</si>
  <si>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</si>
  <si>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</si>
  <si>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</si>
  <si>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</si>
  <si>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</si>
  <si>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</si>
  <si>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</si>
  <si>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</si>
  <si>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</si>
  <si>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</si>
  <si>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</si>
  <si>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</si>
  <si>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</si>
  <si>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</si>
  <si>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</si>
  <si>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</si>
  <si>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</si>
  <si>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</si>
  <si>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</si>
  <si>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</si>
  <si>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</si>
  <si>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</si>
  <si>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</si>
  <si>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</si>
  <si>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</si>
  <si>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</si>
  <si>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</si>
  <si>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</si>
  <si>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</si>
  <si>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</si>
  <si>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</si>
  <si>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</si>
  <si>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</si>
  <si>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</si>
  <si>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</si>
  <si>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</si>
  <si>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</si>
  <si>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</si>
  <si>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</si>
  <si>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</si>
  <si>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</si>
  <si>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</si>
  <si>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</si>
  <si>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</si>
  <si>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</si>
  <si>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</si>
  <si>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</si>
  <si>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</si>
  <si>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</si>
  <si>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</si>
  <si>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</si>
  <si>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</si>
  <si>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</si>
  <si>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</si>
  <si>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</si>
  <si>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</si>
  <si>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</si>
  <si>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</si>
  <si>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</si>
  <si>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</si>
  <si>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</si>
  <si>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</si>
  <si>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</si>
  <si>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</si>
  <si>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</si>
  <si>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</si>
  <si>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</si>
  <si>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</si>
  <si>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</si>
  <si>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</si>
  <si>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</si>
  <si>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</si>
  <si>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</si>
  <si>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</si>
  <si>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</si>
  <si>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</si>
  <si>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</si>
  <si>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</si>
  <si>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</si>
  <si>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</si>
  <si>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</si>
  <si>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</si>
  <si>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</si>
  <si>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</si>
  <si>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</si>
  <si>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</si>
  <si>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</si>
  <si>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</si>
  <si>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</si>
  <si>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</si>
  <si>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</si>
  <si>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</si>
  <si>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</si>
  <si>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</si>
  <si>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</si>
  <si>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</si>
  <si>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</si>
  <si>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</si>
  <si>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</si>
  <si>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</si>
  <si>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</si>
  <si>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</si>
  <si>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</si>
  <si>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</si>
  <si>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</si>
  <si>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</si>
  <si>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</si>
  <si>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</si>
  <si>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</si>
  <si>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</si>
  <si>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</si>
  <si>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</si>
  <si>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</si>
  <si>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</si>
  <si>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</si>
  <si>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</si>
  <si>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</si>
  <si>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</si>
  <si>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</si>
  <si>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</si>
  <si>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</si>
  <si>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</si>
  <si>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</si>
  <si>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</si>
  <si>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</si>
  <si>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</si>
  <si>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</si>
  <si>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</si>
  <si>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</si>
  <si>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</si>
  <si>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</si>
  <si>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</si>
  <si>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</si>
  <si>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</si>
  <si>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</si>
  <si>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</si>
  <si>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</si>
  <si>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</si>
  <si>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</si>
  <si>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</si>
  <si>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</si>
  <si>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</si>
  <si>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</si>
  <si>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</si>
  <si>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</si>
  <si>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</si>
  <si>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</si>
  <si>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</si>
  <si>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</si>
  <si>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</si>
  <si>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</si>
  <si>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</si>
  <si>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</si>
  <si>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</si>
  <si>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</si>
  <si>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</si>
  <si>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</si>
  <si>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</si>
  <si>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</si>
  <si>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</si>
  <si>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</si>
  <si>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</si>
  <si>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</si>
  <si>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</si>
  <si>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</si>
  <si>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</si>
  <si>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</si>
  <si>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</si>
  <si>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</si>
  <si>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</si>
  <si>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</si>
  <si>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</si>
  <si>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</si>
  <si>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</si>
  <si>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</si>
  <si>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</si>
  <si>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</si>
  <si>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</si>
  <si>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</si>
  <si>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</si>
  <si>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</si>
  <si>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</si>
  <si>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</si>
  <si>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</si>
  <si>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</si>
  <si>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</si>
  <si>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</si>
  <si>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</si>
  <si>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</si>
  <si>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</si>
  <si>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</si>
  <si>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</si>
  <si>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</si>
  <si>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</si>
  <si>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</si>
  <si>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</si>
  <si>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</si>
  <si>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</si>
  <si>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</si>
  <si>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</si>
  <si>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</si>
  <si>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</si>
  <si>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</si>
  <si>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</si>
  <si>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</si>
  <si>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</si>
  <si>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</si>
  <si>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</si>
  <si>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</si>
  <si>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</si>
  <si>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</si>
  <si>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</si>
  <si>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</si>
  <si>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</si>
  <si>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</si>
  <si>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</si>
  <si>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</si>
  <si>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</si>
  <si>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</si>
  <si>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</si>
  <si>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</si>
  <si>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</si>
  <si>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</si>
  <si>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</si>
  <si>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</si>
  <si>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</si>
  <si>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</si>
  <si>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</si>
  <si>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</si>
  <si>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</si>
  <si>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</si>
  <si>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</si>
  <si>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</si>
  <si>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</si>
  <si>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</si>
  <si>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</si>
  <si>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</si>
  <si>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</si>
  <si>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</si>
  <si>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</si>
  <si>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</si>
  <si>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</si>
  <si>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</si>
  <si>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</si>
  <si>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</si>
  <si>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</si>
  <si>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</si>
  <si>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</si>
  <si>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</si>
  <si>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</si>
  <si>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</si>
  <si>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</si>
  <si>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</si>
  <si>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</si>
  <si>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</si>
  <si>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</si>
  <si>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</si>
  <si>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</si>
  <si>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</si>
  <si>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</si>
  <si>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</si>
  <si>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</si>
  <si>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</si>
  <si>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</si>
  <si>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</si>
  <si>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</si>
  <si>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</si>
  <si>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</si>
  <si>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</si>
  <si>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</si>
  <si>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</si>
  <si>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</si>
  <si>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</si>
  <si>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</si>
  <si>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</si>
  <si>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</si>
  <si>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</si>
  <si>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</si>
  <si>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</si>
  <si>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</si>
  <si>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</si>
  <si>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</si>
  <si>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</si>
  <si>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</si>
  <si>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</si>
  <si>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</si>
  <si>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</si>
  <si>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</si>
  <si>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</si>
  <si>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</si>
  <si>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</si>
  <si>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</si>
  <si>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</si>
  <si>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</si>
  <si>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</si>
  <si>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</si>
  <si>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</si>
  <si>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</si>
  <si>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</si>
  <si>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</si>
  <si>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</si>
  <si>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</si>
  <si>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</si>
  <si>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</si>
  <si>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</si>
  <si>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</si>
  <si>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</si>
  <si>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</si>
  <si>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</si>
  <si>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</si>
  <si>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</si>
  <si>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</si>
  <si>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</si>
  <si>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</si>
  <si>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</si>
  <si>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</si>
  <si>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</si>
  <si>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</si>
  <si>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</si>
  <si>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</si>
  <si>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</si>
  <si>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</si>
  <si>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</si>
  <si>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</si>
  <si>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</si>
  <si>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</si>
  <si>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</si>
  <si>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</si>
  <si>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</si>
  <si>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</si>
  <si>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</si>
  <si>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</si>
  <si>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</si>
  <si>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</si>
  <si>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</si>
  <si>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</si>
  <si>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</si>
  <si>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</si>
  <si>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</si>
  <si>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</si>
  <si>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</si>
  <si>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</si>
  <si>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</si>
  <si>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</si>
  <si>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</si>
  <si>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</si>
  <si>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</si>
  <si>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</si>
  <si>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</si>
  <si>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</si>
  <si>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</si>
  <si>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</si>
  <si>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</si>
  <si>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</si>
  <si>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</si>
  <si>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</si>
  <si>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</si>
  <si>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</si>
  <si>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</si>
  <si>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</si>
  <si>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</si>
  <si>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</si>
  <si>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</si>
  <si>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</si>
  <si>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</si>
  <si>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</si>
  <si>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</si>
  <si>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</si>
  <si>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</si>
  <si>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</si>
  <si>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</si>
  <si>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</si>
  <si>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</si>
  <si>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</si>
  <si>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</si>
  <si>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</si>
  <si>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</si>
  <si>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</si>
  <si>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</si>
  <si>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</si>
  <si>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</si>
  <si>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</si>
  <si>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</si>
  <si>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</si>
  <si>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</si>
  <si>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</si>
  <si>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</si>
  <si>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</si>
  <si>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</si>
  <si>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</si>
  <si>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</si>
  <si>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</si>
  <si>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</si>
  <si>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</si>
  <si>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</si>
  <si>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</si>
  <si>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</si>
  <si>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</si>
  <si>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</si>
  <si>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</si>
  <si>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</si>
  <si>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</si>
  <si>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</si>
  <si>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</si>
  <si>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</si>
  <si>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</si>
  <si>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</si>
  <si>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</si>
  <si>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</si>
  <si>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</si>
  <si>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</si>
  <si>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</si>
  <si>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</si>
  <si>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</si>
  <si>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</si>
  <si>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</si>
  <si>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</si>
  <si>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</si>
  <si>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</si>
  <si>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</si>
  <si>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</si>
  <si>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</si>
  <si>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</si>
  <si>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</si>
  <si>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</si>
  <si>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</si>
  <si>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</si>
  <si>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</si>
  <si>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</si>
  <si>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</si>
  <si>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</si>
  <si>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</si>
  <si>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</si>
  <si>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</si>
  <si>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</si>
  <si>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</si>
  <si>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</si>
  <si>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</si>
  <si>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</si>
  <si>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</si>
  <si>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</si>
  <si>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</si>
  <si>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</si>
  <si>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</si>
  <si>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</si>
  <si>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</si>
  <si>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</si>
  <si>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</si>
  <si>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</si>
  <si>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</si>
  <si>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</si>
  <si>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</si>
  <si>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</si>
  <si>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</si>
  <si>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</si>
  <si>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</si>
  <si>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</si>
  <si>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</si>
  <si>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</si>
  <si>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</si>
  <si>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</si>
  <si>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</si>
  <si>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</si>
  <si>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</si>
  <si>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</si>
  <si>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</si>
  <si>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</si>
  <si>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</si>
  <si>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</si>
  <si>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</si>
  <si>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</si>
  <si>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</si>
  <si>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</si>
  <si>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</si>
  <si>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</si>
  <si>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</si>
  <si>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</si>
  <si>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</si>
  <si>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</si>
  <si>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</si>
  <si>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</si>
  <si>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</si>
  <si>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</si>
  <si>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</si>
  <si>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</si>
  <si>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</si>
  <si>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</si>
  <si>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</si>
  <si>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</si>
  <si>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</si>
  <si>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</si>
  <si>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</si>
  <si>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</si>
  <si>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</si>
  <si>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</si>
  <si>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</si>
  <si>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</si>
  <si>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</si>
  <si>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</si>
  <si>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</si>
  <si>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</si>
  <si>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</si>
  <si>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</si>
  <si>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</si>
  <si>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</si>
  <si>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</si>
  <si>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</si>
  <si>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</si>
  <si>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</si>
  <si>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</si>
  <si>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</si>
  <si>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</si>
  <si>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</si>
  <si>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</si>
  <si>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</si>
  <si>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</si>
  <si>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</si>
  <si>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</si>
  <si>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</si>
  <si>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</si>
  <si>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</si>
  <si>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</si>
  <si>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</si>
  <si>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</si>
  <si>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</si>
  <si>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</si>
  <si>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</si>
  <si>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</si>
  <si>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</si>
  <si>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</si>
  <si>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</si>
  <si>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</si>
  <si>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</si>
  <si>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</si>
  <si>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</si>
  <si>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</si>
  <si>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</si>
  <si>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</si>
  <si>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</si>
  <si>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</si>
  <si>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</si>
  <si>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</si>
  <si>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</si>
  <si>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</si>
  <si>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</si>
  <si>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</si>
  <si>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</si>
  <si>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</si>
  <si>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</si>
  <si>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</si>
  <si>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</si>
  <si>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</si>
  <si>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</si>
  <si>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</si>
  <si>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</si>
  <si>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</si>
  <si>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</si>
  <si>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</si>
  <si>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</si>
  <si>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</si>
  <si>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</si>
  <si>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</si>
  <si>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</si>
  <si>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</si>
  <si>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</si>
  <si>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</si>
  <si>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</si>
  <si>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</si>
  <si>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</si>
  <si>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</si>
  <si>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</si>
  <si>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</si>
  <si>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</si>
  <si>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</si>
  <si>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</si>
  <si>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</si>
  <si>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</si>
  <si>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</si>
  <si>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</si>
  <si>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</si>
  <si>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</si>
  <si>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</si>
  <si>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</si>
  <si>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</si>
  <si>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</si>
  <si>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</si>
  <si>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</si>
  <si>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</si>
  <si>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</si>
  <si>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</si>
  <si>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</si>
  <si>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</si>
  <si>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</si>
  <si>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</si>
  <si>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</si>
  <si>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</si>
  <si>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</si>
  <si>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</si>
  <si>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</si>
  <si>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</si>
  <si>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</si>
  <si>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</si>
  <si>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</si>
  <si>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</si>
  <si>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</si>
  <si>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</si>
  <si>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</si>
  <si>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</si>
  <si>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</si>
  <si>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</si>
  <si>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</si>
  <si>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</si>
  <si>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</si>
  <si>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</si>
  <si>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</si>
  <si>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</si>
  <si>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</si>
  <si>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</si>
  <si>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</si>
  <si>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</si>
  <si>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</si>
  <si>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</si>
  <si>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</si>
  <si>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</si>
  <si>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</si>
  <si>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</si>
  <si>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</si>
  <si>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</si>
  <si>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</si>
  <si>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</si>
  <si>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</si>
  <si>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</si>
  <si>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</si>
  <si>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</si>
  <si>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</si>
  <si>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</si>
  <si>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</si>
  <si>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</si>
  <si>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</si>
  <si>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</si>
  <si>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</si>
  <si>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</si>
  <si>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</si>
  <si>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</si>
  <si>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</si>
  <si>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</si>
  <si>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</si>
  <si>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</si>
  <si>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</si>
  <si>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</si>
  <si>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</si>
  <si>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</si>
  <si>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</si>
  <si>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</si>
  <si>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</si>
  <si>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</si>
  <si>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</si>
  <si>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</si>
  <si>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</si>
  <si>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</si>
  <si>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</si>
  <si>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</si>
  <si>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</si>
  <si>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</si>
  <si>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</si>
  <si>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</si>
  <si>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</si>
  <si>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</si>
  <si>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</si>
  <si>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</si>
  <si>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</si>
  <si>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</si>
  <si>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</si>
  <si>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</si>
  <si>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</si>
  <si>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</si>
  <si>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</si>
  <si>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</si>
  <si>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</si>
  <si>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</si>
  <si>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</si>
  <si>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</si>
  <si>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</si>
  <si>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</si>
  <si>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</si>
  <si>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</si>
  <si>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</si>
  <si>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</si>
  <si>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</si>
  <si>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</si>
  <si>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</si>
  <si>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</si>
  <si>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</si>
  <si>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</si>
  <si>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</si>
  <si>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</si>
  <si>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</si>
  <si>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</si>
  <si>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</si>
  <si>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</si>
  <si>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</si>
  <si>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</si>
  <si>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</si>
  <si>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</si>
  <si>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</si>
  <si>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</si>
  <si>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</si>
  <si>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</si>
  <si>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</si>
  <si>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</si>
  <si>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</si>
  <si>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</si>
  <si>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</si>
  <si>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</si>
  <si>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</si>
  <si>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</si>
  <si>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</si>
  <si>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</si>
  <si>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</si>
  <si>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</si>
  <si>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</si>
  <si>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</si>
  <si>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</si>
  <si>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</si>
  <si>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</si>
  <si>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</si>
  <si>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</si>
  <si>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</si>
  <si>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</si>
  <si>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</si>
  <si>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</si>
  <si>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</si>
  <si>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</si>
  <si>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</si>
  <si>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</si>
  <si>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</si>
  <si>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</si>
  <si>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</si>
  <si>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</si>
  <si>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</si>
  <si>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</si>
  <si>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</si>
  <si>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</si>
  <si>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</si>
  <si>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</si>
  <si>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</si>
  <si>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</si>
  <si>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</si>
  <si>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</si>
  <si>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</si>
  <si>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</si>
  <si>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</si>
  <si>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</si>
  <si>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</si>
  <si>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</si>
  <si>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</si>
  <si>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</si>
  <si>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</si>
  <si>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</si>
  <si>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</si>
  <si>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</si>
  <si>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</si>
  <si>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</si>
  <si>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</si>
  <si>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</si>
  <si>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</si>
  <si>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</si>
  <si>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</si>
  <si>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</si>
  <si>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</si>
  <si>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</si>
  <si>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</si>
  <si>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</si>
  <si>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</si>
  <si>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</si>
  <si>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</si>
  <si>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</si>
  <si>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</si>
  <si>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</si>
  <si>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</si>
  <si>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</si>
  <si>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</si>
  <si>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</si>
  <si>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</si>
  <si>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</si>
  <si>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</si>
  <si>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</si>
  <si>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</si>
  <si>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</si>
  <si>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</si>
  <si>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</si>
  <si>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</si>
  <si>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</si>
  <si>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</si>
  <si>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</si>
  <si>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</si>
  <si>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</si>
  <si>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</si>
  <si>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</si>
  <si>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</si>
  <si>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</si>
  <si>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</si>
  <si>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</si>
  <si>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</si>
  <si>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</si>
  <si>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</si>
  <si>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</si>
  <si>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</si>
  <si>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</si>
  <si>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</si>
  <si>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</si>
  <si>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</si>
  <si>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</si>
  <si>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</si>
  <si>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</si>
  <si>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</si>
  <si>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</si>
  <si>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</si>
  <si>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</si>
  <si>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</si>
  <si>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</si>
  <si>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</si>
  <si>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</si>
  <si>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</si>
  <si>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</si>
  <si>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</si>
  <si>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</si>
  <si>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</si>
  <si>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</si>
  <si>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</si>
  <si>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</si>
  <si>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</si>
  <si>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</si>
  <si>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</si>
  <si>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</si>
  <si>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</si>
  <si>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</si>
  <si>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</si>
  <si>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</si>
  <si>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</si>
  <si>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</si>
  <si>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</si>
  <si>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</si>
  <si>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</si>
  <si>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</si>
  <si>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</si>
  <si>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</si>
  <si>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</si>
  <si>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</si>
  <si>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</si>
  <si>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</si>
  <si>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</si>
  <si>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</si>
  <si>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</si>
  <si>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</si>
  <si>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</si>
  <si>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</si>
  <si>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</si>
  <si>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</si>
  <si>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</si>
  <si>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</si>
  <si>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</si>
  <si>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</si>
  <si>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</si>
  <si>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</si>
  <si>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</si>
  <si>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</si>
  <si>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</si>
  <si>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</si>
  <si>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</si>
  <si>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</si>
  <si>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</si>
  <si>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</si>
  <si>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</si>
  <si>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</si>
  <si>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</si>
  <si>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</si>
  <si>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</si>
  <si>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</si>
  <si>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</si>
  <si>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</si>
  <si>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</si>
  <si>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</si>
  <si>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</si>
  <si>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</si>
  <si>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</si>
  <si>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</si>
  <si>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</si>
  <si>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</si>
  <si>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</si>
  <si>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</si>
  <si>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</si>
  <si>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</si>
  <si>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</si>
  <si>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</si>
  <si>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</si>
  <si>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</si>
  <si>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</si>
  <si>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</si>
  <si>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</si>
  <si>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</si>
  <si>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</si>
  <si>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</si>
  <si>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</si>
  <si>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</si>
  <si>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</si>
  <si>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</si>
  <si>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</si>
  <si>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</si>
  <si>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</si>
  <si>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</si>
  <si>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</si>
  <si>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</si>
  <si>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</si>
  <si>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</si>
  <si>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</si>
  <si>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</si>
  <si>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</si>
  <si>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</si>
  <si>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</si>
  <si>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</si>
  <si>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</si>
  <si>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</si>
  <si>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</si>
  <si>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</si>
  <si>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</si>
  <si>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</si>
  <si>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</si>
  <si>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</si>
  <si>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</si>
  <si>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</si>
  <si>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</si>
  <si>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</si>
  <si>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</si>
  <si>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</si>
  <si>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</si>
  <si>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</si>
  <si>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</si>
  <si>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</si>
  <si>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</si>
  <si>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</si>
  <si>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</si>
  <si>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</si>
  <si>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</si>
  <si>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</si>
  <si>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</si>
  <si>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</si>
  <si>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</si>
  <si>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</si>
  <si>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</si>
  <si>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</si>
  <si>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</si>
  <si>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</si>
  <si>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</si>
  <si>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</si>
  <si>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</si>
  <si>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</si>
  <si>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</si>
  <si>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</si>
  <si>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</si>
  <si>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</si>
  <si>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</si>
  <si>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</si>
  <si>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</si>
  <si>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</si>
  <si>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</si>
  <si>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</si>
  <si>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</si>
  <si>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</si>
  <si>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</si>
  <si>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</si>
  <si>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</si>
  <si>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</si>
  <si>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</si>
  <si>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</si>
  <si>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</si>
  <si>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</si>
  <si>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</si>
  <si>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</si>
  <si>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</si>
  <si>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</si>
  <si>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</si>
  <si>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</si>
  <si>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</si>
  <si>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</si>
  <si>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</si>
  <si>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</si>
  <si>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</si>
  <si>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</si>
  <si>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</si>
  <si>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</si>
  <si>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</si>
  <si>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</si>
  <si>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</si>
  <si>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</si>
  <si>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</si>
  <si>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</si>
  <si>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</si>
  <si>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</si>
  <si>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</si>
  <si>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</si>
  <si>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</si>
  <si>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</si>
  <si>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</si>
  <si>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</si>
  <si>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</si>
  <si>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</si>
  <si>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</si>
  <si>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</si>
  <si>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</si>
  <si>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</si>
  <si>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</si>
  <si>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</si>
  <si>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</si>
  <si>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</si>
  <si>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</si>
  <si>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</si>
  <si>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</si>
  <si>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</si>
  <si>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</si>
  <si>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</si>
  <si>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</si>
  <si>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</si>
  <si>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</si>
  <si>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</si>
  <si>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</si>
  <si>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</si>
  <si>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</si>
  <si>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</si>
  <si>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</si>
  <si>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</si>
  <si>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</si>
  <si>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</si>
  <si>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</si>
  <si>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</si>
  <si>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</si>
  <si>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</si>
  <si>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</si>
  <si>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</si>
  <si>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</si>
  <si>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</si>
  <si>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</si>
  <si>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</si>
  <si>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</si>
  <si>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</si>
  <si>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</si>
  <si>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</si>
  <si>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</si>
  <si>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</si>
  <si>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</si>
  <si>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</si>
  <si>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</si>
  <si>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</si>
  <si>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</si>
  <si>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</si>
  <si>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</si>
  <si>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</si>
  <si>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</si>
  <si>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</si>
  <si>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</si>
  <si>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</si>
  <si>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</si>
  <si>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</si>
  <si>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</si>
  <si>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</si>
  <si>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</si>
  <si>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</si>
  <si>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</si>
  <si>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</si>
  <si>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</si>
  <si>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</si>
  <si>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</si>
  <si>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</si>
  <si>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</si>
  <si>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</si>
  <si>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</si>
  <si>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</si>
  <si>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</si>
  <si>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</si>
  <si>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</si>
  <si>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</si>
  <si>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</si>
  <si>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</si>
  <si>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</si>
  <si>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</si>
  <si>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</si>
  <si>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</si>
  <si>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</si>
  <si>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</si>
  <si>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</si>
  <si>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</si>
  <si>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</si>
  <si>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</si>
  <si>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</si>
  <si>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</si>
  <si>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</si>
  <si>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</si>
  <si>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</si>
  <si>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</si>
  <si>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</si>
  <si>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</si>
  <si>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</si>
  <si>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</si>
  <si>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</si>
  <si>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</si>
  <si>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</si>
  <si>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</si>
  <si>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</si>
  <si>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</si>
  <si>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</si>
  <si>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</si>
  <si>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</si>
  <si>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</si>
  <si>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</si>
  <si>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</si>
  <si>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</si>
  <si>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</si>
  <si>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</si>
  <si>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</si>
  <si>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</si>
  <si>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</si>
  <si>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</si>
  <si>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</si>
  <si>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</si>
  <si>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</si>
  <si>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</si>
  <si>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</si>
  <si>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</si>
  <si>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</si>
  <si>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</si>
  <si>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</si>
  <si>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</si>
  <si>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</si>
  <si>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</si>
  <si>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</si>
  <si>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</si>
  <si>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</si>
  <si>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</si>
  <si>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</si>
  <si>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</si>
  <si>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</si>
  <si>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</si>
  <si>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</si>
  <si>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</si>
  <si>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</si>
  <si>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</si>
  <si>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</si>
  <si>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</si>
  <si>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</si>
  <si>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</si>
  <si>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</si>
  <si>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</si>
  <si>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</si>
  <si>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</si>
  <si>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</si>
  <si>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</si>
  <si>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</si>
  <si>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</si>
  <si>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</si>
  <si>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</si>
  <si>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</si>
  <si>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</si>
  <si>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</si>
  <si>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</si>
  <si>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</si>
  <si>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</si>
  <si>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</si>
  <si>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</si>
  <si>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</si>
  <si>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</si>
  <si>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</si>
  <si>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</si>
  <si>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</si>
  <si>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</si>
  <si>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</si>
  <si>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</si>
  <si>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</si>
  <si>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</si>
  <si>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</si>
  <si>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</si>
  <si>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</si>
  <si>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</si>
  <si>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</si>
  <si>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</si>
  <si>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</si>
  <si>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</si>
  <si>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</si>
  <si>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</si>
  <si>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</si>
  <si>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</si>
  <si>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</si>
  <si>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</si>
  <si>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</si>
  <si>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</si>
  <si>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</si>
  <si>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</si>
  <si>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</si>
  <si>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</si>
  <si>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</si>
  <si>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</si>
  <si>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</si>
  <si>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</si>
  <si>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</si>
  <si>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</si>
  <si>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</si>
  <si>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</si>
  <si>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</si>
  <si>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</si>
  <si>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</si>
  <si>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</si>
  <si>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</si>
  <si>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</si>
  <si>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</si>
  <si>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</si>
  <si>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</si>
  <si>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</si>
  <si>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</si>
  <si>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</si>
  <si>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</si>
  <si>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</si>
  <si>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</si>
  <si>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</si>
  <si>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</si>
  <si>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</si>
  <si>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</si>
  <si>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</si>
  <si>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</si>
  <si>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</si>
  <si>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</si>
  <si>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</si>
  <si>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</si>
  <si>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</si>
  <si>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</si>
  <si>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</si>
  <si>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</si>
  <si>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</si>
  <si>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</si>
  <si>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</si>
  <si>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</si>
  <si>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</si>
  <si>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</si>
  <si>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</si>
  <si>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</si>
  <si>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</si>
  <si>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</si>
  <si>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</si>
  <si>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</si>
  <si>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</si>
  <si>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</si>
  <si>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</si>
  <si>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</si>
  <si>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</si>
  <si>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</si>
  <si>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</si>
  <si>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</si>
  <si>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</si>
  <si>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</si>
  <si>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</si>
  <si>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</si>
  <si>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</si>
  <si>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</si>
  <si>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</si>
  <si>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</si>
  <si>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</si>
  <si>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</si>
  <si>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</si>
  <si>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</si>
  <si>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</si>
  <si>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</si>
  <si>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</si>
  <si>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</si>
  <si>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</si>
  <si>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</si>
  <si>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</si>
  <si>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</si>
  <si>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</si>
  <si>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</si>
  <si>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</si>
  <si>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</si>
  <si>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</si>
  <si>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</si>
  <si>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</si>
  <si>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</si>
  <si>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</si>
  <si>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</si>
  <si>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</si>
  <si>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</si>
  <si>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</si>
  <si>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</si>
  <si>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</si>
  <si>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</si>
  <si>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</si>
  <si>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</si>
  <si>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</si>
  <si>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</si>
  <si>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</si>
  <si>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</si>
  <si>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</si>
  <si>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</si>
  <si>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</si>
  <si>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</si>
  <si>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</si>
  <si>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</si>
  <si>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</si>
  <si>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</si>
  <si>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</si>
  <si>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</si>
  <si>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</si>
  <si>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</si>
  <si>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</si>
  <si>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</si>
  <si>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</si>
  <si>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</si>
  <si>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</si>
  <si>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</si>
  <si>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</si>
  <si>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</si>
  <si>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</si>
  <si>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</si>
  <si>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</si>
  <si>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</si>
  <si>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</si>
  <si>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</si>
  <si>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</si>
  <si>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</si>
  <si>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</si>
  <si>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</si>
  <si>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</si>
  <si>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</si>
  <si>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</si>
  <si>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</si>
  <si>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</si>
  <si>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</si>
  <si>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</si>
  <si>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</si>
  <si>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</si>
  <si>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</si>
  <si>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</si>
  <si>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</si>
  <si>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</si>
  <si>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</si>
  <si>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</si>
  <si>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</si>
  <si>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</si>
  <si>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</si>
  <si>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</si>
  <si>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</si>
  <si>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</si>
  <si>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</si>
  <si>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</si>
  <si>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</si>
  <si>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</si>
  <si>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</si>
  <si>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</si>
  <si>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</si>
  <si>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</si>
  <si>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</si>
  <si>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</si>
  <si>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</si>
  <si>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</si>
  <si>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</si>
  <si>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</si>
  <si>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</si>
  <si>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</si>
  <si>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</si>
  <si>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</si>
  <si>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</si>
  <si>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</si>
  <si>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</si>
  <si>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</si>
  <si>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</si>
  <si>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</si>
  <si>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</si>
  <si>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</si>
  <si>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</si>
  <si>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</si>
  <si>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</si>
  <si>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</si>
  <si>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</si>
  <si>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</si>
  <si>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</si>
  <si>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</si>
  <si>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</si>
  <si>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</si>
  <si>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</si>
  <si>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</si>
  <si>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</si>
  <si>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</si>
  <si>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</si>
  <si>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</si>
  <si>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</si>
  <si>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</si>
  <si>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</si>
  <si>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</si>
  <si>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</si>
  <si>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</si>
  <si>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</si>
  <si>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</si>
  <si>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</si>
  <si>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</si>
  <si>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</si>
  <si>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</si>
  <si>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</si>
  <si>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</si>
  <si>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</si>
  <si>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</si>
  <si>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</si>
  <si>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</si>
  <si>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</si>
  <si>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</si>
  <si>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</si>
  <si>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</si>
  <si>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</si>
  <si>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</si>
  <si>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</si>
  <si>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</si>
  <si>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</si>
  <si>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</si>
  <si>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</si>
  <si>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</si>
  <si>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</si>
  <si>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</si>
  <si>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</si>
  <si>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</si>
  <si>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</si>
  <si>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</si>
  <si>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</si>
  <si>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</si>
  <si>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</si>
  <si>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</si>
  <si>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</si>
  <si>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</si>
  <si>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</si>
  <si>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</si>
  <si>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</si>
  <si>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</si>
  <si>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</si>
  <si>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</si>
  <si>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</si>
  <si>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</si>
  <si>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</si>
  <si>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</si>
  <si>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</si>
  <si>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</si>
  <si>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</si>
  <si>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</si>
  <si>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</si>
  <si>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</si>
  <si>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</si>
  <si>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</si>
  <si>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</si>
  <si>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</si>
  <si>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</si>
  <si>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</si>
  <si>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</si>
  <si>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</si>
  <si>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</si>
  <si>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</si>
  <si>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</si>
  <si>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</si>
  <si>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</si>
  <si>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</si>
  <si>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</si>
  <si>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</si>
  <si>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</si>
  <si>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</si>
  <si>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</si>
  <si>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</si>
  <si>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</si>
  <si>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</si>
  <si>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</si>
  <si>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</si>
  <si>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</si>
  <si>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</si>
  <si>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</si>
  <si>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</si>
  <si>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</si>
  <si>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</si>
  <si>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</si>
  <si>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</si>
  <si>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</si>
  <si>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</si>
  <si>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</si>
  <si>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</si>
  <si>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</si>
  <si>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</si>
  <si>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</si>
  <si>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</si>
  <si>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</si>
  <si>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</si>
  <si>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</si>
  <si>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</si>
  <si>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</si>
  <si>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</si>
  <si>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</si>
  <si>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</si>
  <si>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</si>
  <si>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</si>
  <si>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</si>
  <si>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</si>
  <si>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</si>
  <si>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</si>
  <si>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</si>
  <si>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</si>
  <si>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</si>
  <si>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</si>
  <si>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</si>
  <si>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</si>
  <si>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</si>
  <si>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</si>
  <si>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</si>
  <si>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</si>
  <si>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</si>
  <si>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</si>
  <si>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</si>
  <si>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</si>
  <si>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</si>
  <si>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</si>
  <si>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</si>
  <si>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</si>
  <si>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</si>
  <si>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</si>
  <si>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</si>
  <si>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</si>
  <si>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</si>
  <si>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</si>
  <si>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</si>
  <si>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</si>
  <si>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</si>
  <si>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</si>
  <si>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</si>
  <si>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</si>
  <si>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</si>
  <si>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</si>
  <si>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</si>
  <si>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</si>
  <si>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</si>
  <si>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</si>
  <si>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</si>
  <si>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</si>
  <si>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</si>
  <si>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</si>
  <si>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</si>
  <si>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</si>
  <si>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</si>
  <si>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</si>
  <si>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</si>
  <si>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</si>
  <si>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</si>
  <si>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</si>
  <si>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</si>
  <si>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</si>
  <si>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</si>
  <si>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</si>
  <si>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</si>
  <si>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</si>
  <si>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</si>
  <si>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</si>
  <si>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</si>
  <si>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</si>
  <si>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</si>
  <si>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</si>
  <si>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</si>
  <si>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</si>
  <si>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</si>
  <si>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</si>
  <si>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</si>
  <si>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</si>
  <si>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</si>
  <si>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</si>
  <si>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</si>
  <si>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</si>
  <si>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</si>
  <si>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</si>
  <si>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</si>
  <si>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</si>
  <si>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</si>
  <si>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</si>
  <si>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</si>
  <si>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</si>
  <si>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</si>
  <si>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</si>
  <si>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</si>
  <si>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</si>
  <si>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</si>
  <si>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</si>
  <si>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</si>
  <si>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</si>
  <si>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</si>
  <si>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</si>
  <si>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</si>
  <si>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</si>
  <si>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</si>
  <si>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</si>
  <si>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</si>
  <si>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</si>
  <si>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</si>
  <si>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</si>
  <si>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</si>
  <si>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</si>
  <si>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</si>
  <si>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</si>
  <si>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</si>
  <si>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</si>
  <si>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</si>
  <si>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</si>
  <si>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</si>
  <si>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</si>
  <si>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</si>
  <si>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</si>
  <si>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</si>
  <si>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</si>
  <si>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</si>
  <si>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</si>
  <si>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</si>
  <si>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</si>
  <si>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</si>
  <si>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</si>
  <si>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</si>
  <si>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</si>
  <si>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</si>
  <si>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</si>
  <si>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</si>
  <si>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</si>
  <si>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</si>
  <si>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</si>
  <si>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</si>
  <si>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</si>
  <si>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</si>
  <si>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</si>
  <si>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</si>
  <si>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</si>
  <si>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</si>
  <si>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</si>
  <si>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</si>
  <si>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</si>
  <si>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</si>
  <si>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</si>
  <si>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</si>
  <si>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</si>
  <si>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</si>
  <si>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</si>
  <si>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</si>
  <si>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</si>
  <si>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</si>
  <si>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</si>
  <si>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</si>
  <si>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</si>
  <si>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</si>
  <si>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</si>
  <si>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</si>
  <si>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</si>
  <si>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</si>
  <si>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</si>
  <si>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</si>
  <si>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</si>
  <si>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</si>
  <si>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</si>
  <si>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</si>
  <si>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</si>
  <si>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</si>
  <si>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</si>
  <si>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</si>
  <si>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</si>
  <si>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</si>
  <si>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</si>
  <si>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</si>
  <si>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</si>
  <si>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</si>
  <si>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</si>
  <si>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</si>
  <si>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</si>
  <si>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</si>
  <si>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</si>
  <si>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</si>
  <si>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</si>
  <si>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</si>
  <si>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</si>
  <si>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</si>
  <si>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</si>
  <si>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</si>
  <si>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</si>
  <si>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</si>
  <si>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</si>
  <si>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</si>
  <si>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</si>
  <si>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</si>
  <si>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</si>
  <si>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</si>
  <si>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</si>
  <si>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</si>
  <si>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</si>
  <si>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</si>
  <si>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</si>
  <si>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</si>
  <si>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</si>
  <si>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</si>
  <si>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</si>
  <si>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</si>
  <si>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</si>
  <si>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</si>
  <si>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</si>
  <si>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</si>
  <si>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</si>
  <si>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</si>
  <si>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</si>
  <si>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</si>
  <si>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</si>
  <si>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</si>
  <si>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</si>
  <si>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</si>
  <si>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</si>
  <si>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</si>
  <si>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</si>
  <si>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</si>
  <si>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</si>
  <si>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</si>
  <si>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</si>
  <si>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</si>
  <si>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</si>
  <si>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</si>
  <si>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</si>
  <si>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</si>
  <si>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</si>
  <si>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</si>
  <si>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</si>
  <si>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</si>
  <si>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</si>
  <si>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</si>
  <si>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</si>
  <si>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</si>
  <si>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</si>
  <si>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</si>
  <si>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</si>
  <si>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</si>
  <si>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</si>
  <si>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</si>
  <si>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</si>
  <si>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</si>
  <si>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</si>
  <si>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</si>
  <si>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</si>
  <si>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</si>
  <si>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</si>
  <si>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</si>
  <si>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</si>
  <si>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</si>
  <si>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</si>
  <si>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</si>
  <si>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</si>
  <si>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</si>
  <si>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</si>
  <si>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</si>
  <si>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</si>
  <si>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</si>
  <si>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</si>
  <si>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</si>
  <si>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</si>
  <si>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</si>
  <si>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</si>
  <si>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</si>
  <si>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</si>
  <si>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</si>
  <si>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</si>
  <si>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</si>
  <si>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</si>
  <si>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</si>
  <si>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</si>
  <si>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</si>
  <si>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</si>
  <si>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</si>
  <si>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</si>
  <si>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</si>
  <si>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</si>
  <si>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</si>
  <si>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</si>
  <si>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</si>
  <si>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</si>
  <si>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</si>
  <si>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</si>
  <si>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</si>
  <si>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</si>
  <si>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</si>
  <si>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</si>
  <si>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</si>
  <si>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</si>
  <si>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</si>
  <si>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</si>
  <si>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</si>
  <si>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</si>
  <si>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</si>
  <si>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</si>
  <si>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</si>
  <si>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</si>
  <si>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</si>
  <si>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</si>
  <si>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</si>
  <si>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</si>
  <si>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</si>
  <si>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</si>
  <si>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</si>
  <si>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</si>
  <si>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</si>
  <si>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</si>
  <si>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</si>
  <si>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</si>
  <si>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</si>
  <si>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</si>
  <si>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</si>
  <si>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</si>
  <si>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</si>
  <si>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</si>
  <si>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</si>
  <si>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</si>
  <si>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</si>
  <si>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</si>
  <si>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</si>
  <si>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</si>
  <si>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</si>
  <si>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</si>
  <si>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</si>
  <si>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</si>
  <si>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</si>
  <si>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</si>
  <si>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</si>
  <si>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</si>
  <si>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</si>
  <si>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</si>
  <si>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</si>
  <si>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</si>
  <si>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</si>
  <si>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</si>
  <si>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</si>
  <si>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</si>
  <si>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</si>
  <si>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</si>
  <si>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</si>
  <si>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</si>
  <si>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</si>
  <si>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</si>
  <si>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</si>
  <si>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</si>
  <si>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</si>
  <si>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</si>
  <si>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</si>
  <si>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</si>
  <si>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</si>
  <si>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</si>
  <si>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</si>
  <si>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</si>
  <si>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</si>
  <si>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</si>
  <si>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</si>
  <si>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</si>
  <si>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</si>
  <si>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</si>
  <si>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</si>
  <si>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</si>
  <si>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</si>
  <si>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</si>
  <si>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</si>
  <si>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</si>
  <si>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</si>
  <si>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</si>
  <si>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</si>
  <si>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</si>
  <si>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</si>
  <si>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</si>
  <si>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</si>
  <si>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</si>
  <si>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</si>
  <si>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</si>
  <si>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</si>
  <si>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</si>
  <si>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</si>
  <si>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</si>
  <si>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</si>
  <si>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</si>
  <si>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</si>
  <si>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</si>
  <si>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</si>
  <si>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</si>
  <si>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</si>
  <si>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</si>
  <si>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</si>
  <si>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</si>
  <si>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</si>
  <si>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</si>
  <si>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</si>
  <si>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</si>
  <si>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</si>
  <si>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</si>
  <si>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</si>
  <si>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</si>
  <si>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</si>
  <si>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</si>
  <si>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</si>
  <si>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</si>
  <si>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</si>
  <si>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</si>
  <si>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</si>
  <si>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</si>
  <si>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</si>
  <si>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</si>
  <si>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</si>
  <si>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</si>
  <si>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</si>
  <si>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</si>
  <si>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</si>
  <si>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</si>
  <si>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</si>
  <si>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</si>
  <si>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</si>
  <si>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</si>
  <si>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</si>
  <si>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</si>
  <si>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</si>
  <si>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</si>
  <si>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</si>
  <si>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</si>
  <si>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</si>
  <si>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</si>
  <si>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</si>
  <si>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</si>
  <si>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</si>
  <si>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</si>
  <si>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</si>
  <si>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</si>
  <si>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</si>
  <si>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</si>
  <si>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</si>
  <si>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</si>
  <si>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</si>
  <si>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</si>
  <si>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</si>
  <si>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</si>
  <si>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</si>
  <si>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</si>
  <si>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</si>
  <si>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</si>
  <si>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</si>
  <si>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</si>
  <si>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</si>
  <si>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</si>
  <si>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</si>
  <si>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</si>
  <si>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</si>
  <si>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</si>
  <si>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</si>
  <si>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</si>
  <si>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</si>
  <si>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</si>
  <si>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</si>
  <si>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</si>
  <si>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</si>
  <si>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</si>
  <si>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</si>
  <si>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</si>
  <si>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</si>
  <si>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</si>
  <si>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</si>
  <si>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</si>
  <si>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</si>
  <si>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</si>
  <si>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</si>
  <si>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</si>
  <si>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</si>
  <si>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</si>
  <si>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</si>
  <si>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</si>
  <si>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</si>
  <si>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</si>
  <si>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</si>
  <si>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</si>
  <si>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</si>
  <si>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</si>
  <si>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</si>
  <si>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</si>
  <si>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</si>
  <si>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</si>
  <si>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</si>
  <si>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</si>
  <si>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</si>
  <si>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</si>
  <si>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</si>
  <si>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</si>
  <si>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</si>
  <si>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</si>
  <si>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</si>
  <si>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</si>
  <si>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</si>
  <si>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</si>
  <si>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</si>
  <si>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</si>
  <si>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</si>
  <si>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</si>
  <si>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</si>
  <si>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</si>
  <si>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</si>
  <si>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</si>
  <si>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</si>
  <si>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</si>
  <si>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</si>
  <si>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</si>
  <si>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</si>
  <si>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</si>
  <si>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</si>
  <si>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</si>
  <si>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</si>
  <si>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</si>
  <si>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</si>
  <si>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</si>
  <si>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</si>
  <si>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</si>
  <si>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</si>
  <si>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</si>
  <si>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</si>
  <si>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</si>
  <si>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</si>
  <si>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</si>
  <si>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</si>
  <si>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</si>
  <si>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</si>
  <si>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</si>
  <si>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</si>
  <si>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</si>
  <si>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</si>
  <si>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</si>
  <si>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</si>
  <si>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</si>
  <si>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</si>
  <si>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</si>
  <si>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</si>
  <si>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</si>
  <si>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</si>
  <si>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</si>
  <si>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</si>
  <si>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</si>
  <si>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</si>
  <si>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</si>
  <si>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</si>
  <si>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</si>
  <si>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</si>
  <si>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</si>
  <si>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</si>
  <si>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</si>
  <si>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</si>
  <si>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</si>
  <si>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</si>
  <si>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</si>
  <si>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</si>
  <si>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</si>
  <si>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</si>
  <si>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</si>
  <si>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</si>
  <si>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</si>
  <si>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</si>
  <si>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</si>
  <si>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</si>
  <si>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</si>
  <si>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</si>
  <si>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</si>
  <si>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</si>
  <si>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</si>
  <si>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</si>
  <si>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</si>
  <si>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</si>
  <si>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</si>
  <si>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</si>
  <si>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</si>
  <si>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</si>
  <si>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</si>
  <si>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</si>
  <si>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</si>
  <si>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</si>
  <si>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</si>
  <si>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</si>
  <si>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</si>
  <si>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</si>
  <si>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</si>
  <si>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</si>
  <si>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</si>
  <si>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</si>
  <si>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</si>
  <si>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</si>
  <si>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</si>
  <si>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</si>
  <si>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</si>
  <si>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</si>
  <si>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</si>
  <si>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</si>
  <si>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</si>
  <si>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</si>
  <si>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</si>
  <si>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</si>
  <si>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</si>
  <si>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</si>
  <si>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</si>
  <si>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</si>
  <si>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</si>
  <si>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</si>
  <si>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</si>
  <si>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</si>
  <si>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</si>
  <si>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</si>
  <si>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</si>
  <si>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</si>
  <si>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</si>
  <si>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</si>
  <si>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</si>
  <si>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</si>
  <si>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</si>
  <si>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</si>
  <si>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</si>
  <si>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</si>
  <si>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</si>
  <si>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</si>
  <si>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</si>
  <si>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</si>
  <si>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</si>
  <si>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</si>
  <si>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</si>
  <si>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</si>
  <si>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</si>
  <si>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</si>
  <si>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</si>
  <si>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</si>
  <si>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</si>
  <si>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</si>
  <si>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</si>
  <si>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</si>
  <si>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</si>
  <si>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</si>
  <si>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</si>
  <si>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</si>
  <si>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</si>
  <si>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</si>
  <si>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</si>
  <si>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</si>
  <si>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</si>
  <si>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</si>
  <si>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</si>
  <si>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</si>
  <si>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</si>
  <si>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</si>
  <si>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</si>
  <si>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</si>
  <si>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</si>
  <si>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</si>
  <si>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</si>
  <si>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</si>
  <si>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</si>
  <si>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</si>
  <si>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</si>
  <si>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</si>
  <si>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</si>
  <si>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</si>
  <si>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</si>
  <si>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</si>
  <si>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</si>
  <si>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</si>
  <si>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</si>
  <si>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</si>
  <si>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</si>
  <si>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</si>
  <si>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</si>
  <si>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</si>
  <si>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</si>
  <si>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</si>
  <si>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</si>
  <si>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</si>
  <si>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</si>
  <si>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</si>
  <si>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</si>
  <si>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</si>
  <si>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</si>
  <si>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</si>
  <si>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</si>
  <si>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</si>
  <si>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</si>
  <si>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</si>
  <si>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</si>
  <si>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</si>
  <si>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</si>
  <si>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</si>
  <si>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</si>
  <si>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</si>
  <si>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</si>
  <si>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</si>
  <si>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</si>
  <si>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</si>
  <si>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</si>
  <si>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</si>
  <si>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</si>
  <si>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</si>
  <si>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</si>
  <si>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</si>
  <si>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</si>
  <si>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</si>
  <si>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</si>
  <si>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</si>
  <si>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</si>
  <si>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</si>
  <si>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</si>
  <si>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</si>
  <si>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</si>
  <si>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</si>
  <si>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</si>
  <si>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</si>
  <si>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</si>
  <si>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</si>
  <si>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</si>
  <si>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</si>
  <si>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</si>
  <si>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</si>
  <si>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</si>
  <si>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</si>
  <si>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</si>
  <si>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</si>
  <si>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</si>
  <si>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</si>
  <si>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</si>
  <si>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</si>
  <si>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</si>
  <si>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</si>
  <si>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</si>
  <si>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</si>
  <si>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</si>
  <si>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</si>
  <si>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</si>
  <si>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</si>
  <si>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</si>
  <si>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</si>
  <si>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</si>
  <si>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</si>
  <si>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</si>
  <si>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</si>
  <si>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</si>
  <si>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</si>
  <si>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</si>
  <si>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</si>
  <si>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</si>
  <si>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</si>
  <si>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</si>
  <si>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</si>
  <si>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</si>
  <si>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</si>
  <si>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</si>
  <si>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</si>
  <si>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</si>
  <si>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</si>
  <si>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</si>
  <si>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</si>
  <si>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</si>
  <si>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</si>
  <si>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</si>
  <si>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</si>
  <si>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</si>
  <si>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</si>
  <si>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</si>
  <si>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</si>
  <si>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</si>
  <si>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</si>
  <si>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</si>
  <si>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</si>
  <si>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</si>
  <si>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</si>
  <si>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</si>
  <si>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</si>
  <si>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</si>
  <si>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</si>
  <si>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</si>
  <si>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</si>
  <si>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</si>
  <si>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</si>
  <si>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</si>
  <si>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</si>
  <si>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</si>
  <si>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</si>
  <si>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</si>
  <si>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</si>
  <si>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</si>
  <si>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</si>
  <si>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</si>
  <si>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</si>
  <si>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</si>
  <si>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</si>
  <si>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</si>
  <si>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</si>
  <si>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</si>
  <si>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</si>
  <si>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</si>
  <si>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</si>
  <si>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</si>
  <si>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</si>
  <si>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</si>
  <si>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</si>
  <si>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</si>
  <si>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</si>
  <si>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</si>
  <si>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</si>
  <si>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</si>
  <si>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</si>
  <si>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</si>
  <si>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</si>
  <si>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</si>
  <si>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</si>
  <si>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</si>
  <si>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</si>
  <si>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</si>
  <si>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</si>
  <si>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</si>
  <si>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</si>
  <si>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</si>
  <si>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</si>
  <si>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</si>
  <si>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</si>
  <si>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</si>
  <si>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</si>
  <si>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</si>
  <si>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</si>
  <si>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</si>
  <si>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</si>
  <si>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</si>
  <si>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</si>
  <si>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</si>
  <si>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</si>
  <si>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</si>
  <si>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</si>
  <si>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</si>
  <si>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</si>
  <si>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</si>
  <si>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</si>
  <si>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</si>
  <si>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</si>
  <si>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</si>
  <si>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</si>
  <si>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</si>
  <si>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</si>
  <si>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</si>
  <si>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</si>
  <si>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</si>
  <si>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</si>
  <si>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</si>
  <si>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</si>
  <si>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</si>
  <si>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</si>
  <si>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</si>
  <si>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</si>
  <si>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</si>
  <si>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</si>
  <si>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</si>
  <si>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</si>
  <si>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</si>
  <si>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</si>
  <si>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</si>
  <si>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</si>
  <si>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</si>
  <si>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</si>
  <si>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</si>
  <si>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</si>
  <si>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</si>
  <si>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</si>
  <si>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</si>
  <si>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</si>
  <si>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</si>
  <si>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</si>
  <si>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</si>
  <si>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</si>
  <si>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</si>
  <si>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</si>
  <si>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</si>
  <si>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</si>
  <si>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</si>
  <si>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</si>
  <si>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</si>
  <si>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</si>
  <si>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</si>
  <si>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</si>
  <si>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</si>
  <si>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</si>
  <si>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</si>
  <si>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</si>
  <si>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</si>
  <si>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</si>
  <si>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</si>
  <si>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</si>
  <si>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</si>
  <si>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</si>
  <si>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</si>
  <si>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</si>
  <si>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</si>
  <si>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</si>
  <si>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</si>
  <si>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</si>
  <si>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</si>
  <si>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</si>
  <si>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</si>
  <si>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</si>
  <si>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</si>
  <si>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</si>
  <si>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</si>
  <si>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</si>
  <si>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</si>
  <si>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</si>
  <si>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</si>
  <si>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</si>
  <si>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</si>
  <si>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</si>
  <si>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</si>
  <si>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</si>
  <si>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</si>
  <si>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</si>
  <si>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</si>
  <si>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</si>
  <si>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</si>
  <si>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</si>
  <si>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</si>
  <si>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</si>
  <si>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</si>
  <si>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</si>
  <si>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</si>
  <si>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</si>
  <si>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</si>
  <si>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</si>
  <si>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</si>
  <si>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</si>
  <si>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</si>
  <si>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</si>
  <si>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</si>
  <si>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</si>
  <si>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</si>
  <si>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</si>
  <si>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</si>
  <si>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</si>
  <si>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</si>
  <si>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</si>
  <si>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</si>
  <si>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</si>
  <si>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</si>
  <si>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</si>
  <si>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</si>
  <si>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</si>
  <si>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</si>
  <si>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</si>
  <si>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</si>
  <si>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</si>
  <si>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</si>
  <si>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</si>
  <si>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</si>
  <si>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</si>
  <si>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</si>
  <si>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</si>
  <si>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</si>
  <si>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</si>
  <si>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</si>
  <si>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</si>
  <si>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</si>
  <si>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</si>
  <si>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</si>
  <si>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</si>
  <si>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</si>
  <si>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</si>
  <si>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</si>
  <si>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</si>
  <si>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</si>
  <si>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</si>
  <si>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</si>
  <si>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</si>
  <si>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</si>
  <si>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</si>
  <si>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</si>
  <si>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</si>
  <si>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</si>
  <si>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</si>
  <si>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</si>
  <si>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</si>
  <si>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</si>
  <si>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</si>
  <si>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</si>
  <si>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</si>
  <si>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</si>
  <si>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</si>
  <si>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</si>
  <si>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</si>
  <si>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</si>
  <si>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</si>
  <si>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</si>
  <si>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</si>
  <si>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</si>
  <si>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</si>
  <si>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</si>
  <si>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</si>
  <si>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</si>
  <si>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</si>
  <si>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</si>
  <si>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</si>
  <si>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</si>
  <si>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</si>
  <si>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</si>
  <si>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</si>
  <si>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</si>
  <si>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</si>
  <si>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</si>
  <si>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</si>
  <si>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</si>
  <si>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</si>
  <si>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</si>
  <si>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</si>
  <si>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</si>
  <si>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</si>
  <si>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</si>
  <si>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</si>
  <si>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</si>
  <si>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</si>
  <si>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</si>
  <si>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</si>
  <si>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</si>
  <si>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</si>
  <si>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</si>
  <si>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</si>
  <si>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</si>
  <si>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</si>
  <si>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</si>
  <si>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</si>
  <si>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</si>
  <si>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</si>
  <si>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</si>
  <si>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</si>
  <si>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</si>
  <si>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</si>
  <si>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</si>
  <si>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</si>
  <si>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</si>
  <si>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</si>
  <si>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</si>
  <si>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</si>
  <si>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</si>
  <si>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</si>
  <si>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</si>
  <si>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</si>
  <si>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</si>
  <si>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</si>
  <si>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</si>
  <si>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</si>
  <si>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</si>
  <si>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</si>
  <si>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</si>
  <si>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</si>
  <si>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</si>
  <si>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</si>
  <si>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</si>
  <si>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</si>
  <si>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</si>
  <si>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</si>
  <si>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</si>
  <si>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</si>
  <si>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</si>
  <si>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</si>
  <si>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</si>
  <si>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</si>
  <si>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</si>
  <si>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</si>
  <si>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</si>
  <si>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</si>
  <si>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</si>
  <si>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</si>
  <si>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</si>
  <si>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</si>
  <si>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</si>
  <si>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</si>
  <si>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</si>
  <si>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</si>
  <si>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</si>
  <si>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</si>
  <si>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</si>
  <si>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</si>
  <si>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</si>
  <si>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</si>
  <si>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</si>
  <si>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</si>
  <si>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</si>
  <si>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</si>
  <si>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</si>
  <si>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</si>
  <si>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</si>
  <si>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</si>
  <si>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</si>
  <si>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</si>
  <si>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</si>
  <si>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</si>
  <si>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</si>
  <si>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</si>
  <si>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</si>
  <si>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</si>
  <si>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</si>
  <si>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</si>
  <si>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</si>
  <si>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</si>
  <si>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</si>
  <si>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</si>
  <si>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</si>
  <si>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</si>
  <si>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</si>
  <si>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</si>
  <si>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</si>
  <si>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</si>
  <si>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</si>
  <si>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</si>
  <si>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</si>
  <si>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</si>
  <si>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</si>
  <si>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</si>
  <si>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</si>
  <si>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</si>
  <si>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</si>
  <si>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</si>
  <si>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</si>
  <si>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</si>
  <si>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</si>
  <si>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</si>
  <si>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</si>
  <si>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</si>
  <si>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</si>
  <si>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</si>
  <si>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</si>
  <si>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</si>
  <si>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</si>
  <si>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</si>
  <si>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</si>
  <si>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</si>
  <si>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</si>
  <si>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</si>
  <si>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</si>
  <si>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</si>
  <si>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</si>
  <si>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</si>
  <si>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</si>
  <si>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</si>
  <si>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</si>
  <si>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</si>
  <si>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</si>
  <si>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</si>
  <si>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</si>
  <si>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</si>
  <si>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</si>
  <si>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</si>
  <si>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</si>
  <si>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</si>
  <si>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</si>
  <si>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</si>
  <si>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</si>
  <si>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</si>
  <si>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</si>
  <si>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</si>
  <si>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</si>
  <si>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</si>
  <si>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</si>
  <si>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</si>
  <si>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</si>
  <si>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</si>
  <si>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</si>
  <si>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</si>
  <si>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</si>
  <si>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</si>
  <si>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</si>
  <si>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</si>
  <si>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</si>
  <si>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</si>
  <si>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</si>
  <si>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</si>
  <si>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</si>
  <si>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</si>
  <si>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</si>
  <si>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</si>
  <si>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</si>
  <si>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</si>
  <si>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</si>
  <si>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</si>
  <si>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</si>
  <si>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</si>
  <si>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</si>
  <si>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</si>
  <si>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</si>
  <si>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</si>
  <si>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</si>
  <si>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</si>
  <si>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</si>
  <si>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</si>
  <si>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</si>
  <si>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</si>
  <si>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</si>
  <si>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</si>
  <si>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</si>
  <si>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</si>
  <si>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</si>
  <si>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</si>
  <si>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</si>
  <si>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</si>
  <si>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</si>
  <si>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</si>
  <si>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</si>
  <si>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</si>
  <si>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</si>
  <si>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</si>
  <si>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</si>
  <si>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</si>
  <si>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</si>
  <si>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</si>
  <si>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</si>
  <si>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</si>
  <si>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</si>
  <si>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</si>
  <si>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</si>
  <si>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</si>
  <si>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</si>
  <si>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</si>
  <si>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</si>
  <si>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</si>
  <si>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</si>
  <si>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</si>
  <si>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</si>
  <si>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</si>
  <si>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</si>
  <si>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</si>
  <si>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</si>
  <si>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</si>
  <si>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</si>
  <si>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</si>
  <si>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</si>
  <si>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</si>
  <si>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</si>
  <si>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</si>
  <si>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</si>
  <si>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</si>
  <si>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</si>
  <si>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</si>
  <si>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</si>
  <si>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</si>
  <si>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</si>
  <si>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</si>
  <si>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</si>
  <si>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</si>
  <si>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</si>
  <si>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</si>
  <si>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</si>
  <si>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</si>
  <si>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</si>
  <si>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</si>
  <si>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</si>
  <si>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</si>
  <si>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</si>
  <si>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</si>
  <si>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</si>
  <si>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</si>
  <si>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</si>
  <si>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</si>
  <si>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</si>
  <si>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</si>
  <si>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</si>
  <si>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</si>
  <si>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</si>
  <si>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</si>
  <si>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</si>
  <si>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</si>
  <si>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</si>
  <si>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</si>
  <si>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</si>
  <si>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</si>
  <si>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</si>
  <si>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</si>
  <si>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</si>
  <si>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</si>
  <si>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</si>
  <si>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</si>
  <si>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</si>
  <si>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</si>
  <si>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</si>
  <si>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</si>
  <si>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</si>
  <si>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</si>
  <si>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</si>
  <si>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</si>
  <si>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</si>
  <si>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</si>
  <si>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</si>
  <si>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</si>
  <si>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</si>
  <si>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</si>
  <si>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</si>
  <si>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</si>
  <si>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</si>
  <si>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</si>
  <si>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</si>
  <si>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</si>
  <si>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</si>
  <si>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</si>
  <si>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</si>
  <si>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</si>
  <si>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</si>
  <si>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</si>
  <si>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</si>
  <si>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</si>
  <si>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</si>
  <si>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</si>
  <si>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</si>
  <si>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</si>
  <si>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</si>
  <si>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</si>
  <si>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</si>
  <si>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</si>
  <si>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</si>
  <si>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</si>
  <si>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</si>
  <si>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</si>
  <si>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</si>
  <si>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</si>
  <si>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</si>
  <si>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</si>
  <si>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</si>
  <si>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</si>
  <si>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</si>
  <si>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</si>
  <si>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</si>
  <si>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</si>
  <si>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</si>
  <si>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</si>
  <si>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</si>
  <si>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</si>
  <si>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</si>
  <si>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</si>
  <si>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</si>
  <si>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</si>
  <si>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</si>
  <si>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</si>
  <si>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</si>
  <si>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</si>
  <si>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</si>
  <si>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</si>
  <si>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</si>
  <si>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</si>
  <si>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</si>
  <si>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</si>
  <si>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</si>
  <si>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</si>
  <si>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</si>
  <si>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</si>
  <si>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</si>
  <si>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</si>
  <si>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</si>
  <si>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</si>
  <si>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</si>
  <si>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</si>
  <si>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</si>
  <si>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</si>
  <si>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</si>
  <si>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</si>
  <si>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</si>
  <si>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</si>
  <si>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</si>
  <si>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</si>
  <si>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</si>
  <si>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</si>
  <si>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</si>
  <si>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</si>
  <si>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</si>
  <si>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</si>
  <si>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</si>
  <si>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</si>
  <si>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</si>
  <si>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</si>
  <si>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</si>
  <si>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</si>
  <si>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</si>
  <si>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</si>
  <si>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</si>
  <si>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</si>
  <si>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</si>
  <si>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</si>
  <si>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</si>
  <si>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</si>
  <si>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</si>
  <si>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</si>
  <si>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</si>
  <si>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</si>
  <si>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</si>
  <si>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</si>
  <si>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</si>
  <si>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</si>
  <si>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</si>
  <si>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</si>
  <si>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</si>
  <si>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</si>
  <si>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</si>
  <si>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</si>
  <si>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</si>
  <si>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</si>
  <si>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</si>
  <si>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</si>
  <si>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</si>
  <si>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</si>
  <si>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</si>
  <si>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</si>
  <si>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</si>
  <si>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</si>
  <si>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</si>
  <si>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</si>
  <si>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</si>
  <si>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</si>
  <si>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</si>
  <si>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</si>
  <si>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</si>
  <si>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</si>
  <si>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</si>
  <si>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</si>
  <si>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</si>
  <si>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</si>
  <si>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</si>
  <si>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</si>
  <si>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</si>
  <si>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</si>
  <si>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</si>
  <si>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</si>
  <si>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</si>
  <si>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</si>
  <si>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</si>
  <si>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</si>
  <si>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</si>
  <si>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</si>
  <si>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</si>
  <si>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</si>
  <si>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</si>
  <si>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</si>
  <si>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</si>
  <si>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</si>
  <si>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</si>
  <si>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</si>
  <si>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</si>
  <si>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</si>
  <si>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</si>
  <si>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</si>
  <si>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</si>
  <si>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</si>
  <si>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</si>
  <si>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</si>
  <si>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</si>
  <si>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</si>
  <si>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</si>
  <si>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</si>
  <si>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</si>
  <si>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</si>
  <si>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</si>
  <si>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</si>
  <si>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</si>
  <si>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</si>
  <si>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</si>
  <si>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</si>
  <si>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</si>
  <si>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</si>
  <si>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</si>
  <si>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</si>
  <si>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</si>
  <si>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</si>
  <si>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</si>
  <si>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</si>
  <si>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</si>
  <si>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</si>
  <si>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</si>
  <si>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</si>
  <si>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</si>
  <si>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</si>
  <si>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</si>
  <si>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</si>
  <si>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</si>
  <si>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</si>
  <si>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</si>
  <si>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</si>
  <si>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</si>
  <si>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</si>
  <si>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</si>
  <si>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</si>
  <si>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</si>
  <si>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</si>
  <si>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</si>
  <si>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</si>
  <si>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</si>
  <si>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</si>
  <si>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</si>
  <si>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</si>
  <si>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</si>
  <si>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</si>
  <si>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</si>
  <si>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</si>
  <si>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</si>
  <si>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</si>
  <si>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</si>
  <si>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</si>
  <si>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</si>
  <si>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</si>
  <si>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</si>
  <si>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</si>
  <si>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</si>
  <si>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</si>
  <si>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</si>
  <si>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</si>
  <si>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</si>
  <si>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</si>
  <si>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</si>
  <si>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</si>
  <si>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</si>
  <si>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</si>
  <si>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</si>
  <si>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</si>
  <si>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</si>
  <si>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</si>
  <si>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</si>
  <si>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</si>
  <si>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</si>
  <si>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</si>
  <si>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</si>
  <si>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</si>
  <si>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</si>
  <si>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</si>
  <si>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</si>
  <si>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</si>
  <si>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</si>
  <si>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</si>
  <si>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</si>
  <si>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</si>
  <si>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</si>
  <si>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</si>
  <si>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</si>
  <si>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</si>
  <si>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</si>
  <si>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</si>
  <si>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</si>
  <si>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</si>
  <si>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</si>
  <si>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</si>
  <si>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</si>
  <si>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</si>
  <si>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</si>
  <si>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</si>
  <si>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</si>
  <si>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</si>
  <si>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</si>
  <si>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</si>
  <si>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</si>
  <si>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</si>
  <si>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</si>
  <si>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</si>
  <si>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</si>
  <si>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</si>
  <si>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</si>
  <si>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</si>
  <si>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</si>
  <si>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</si>
  <si>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</si>
  <si>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</si>
  <si>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</si>
  <si>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</si>
  <si>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</si>
  <si>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</si>
  <si>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</si>
  <si>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</si>
  <si>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</si>
  <si>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</si>
  <si>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</si>
  <si>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</si>
  <si>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</si>
  <si>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</si>
  <si>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</si>
  <si>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</si>
  <si>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</si>
  <si>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</si>
  <si>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</si>
  <si>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</si>
  <si>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</si>
  <si>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</si>
  <si>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</si>
  <si>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</si>
  <si>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</si>
  <si>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</si>
  <si>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</si>
  <si>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</si>
  <si>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</si>
  <si>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</si>
  <si>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</si>
  <si>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</si>
  <si>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</si>
  <si>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</si>
  <si>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</si>
  <si>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</si>
  <si>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</si>
  <si>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</si>
  <si>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</si>
  <si>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</si>
  <si>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</si>
  <si>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</si>
  <si>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</si>
  <si>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</si>
  <si>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</si>
  <si>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</si>
  <si>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</si>
  <si>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</si>
  <si>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</si>
  <si>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</si>
  <si>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</si>
  <si>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</si>
  <si>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</si>
  <si>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</si>
  <si>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</si>
  <si>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</si>
  <si>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</si>
  <si>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</si>
  <si>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</si>
  <si>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</si>
  <si>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</si>
  <si>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</si>
  <si>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</si>
  <si>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</si>
  <si>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</si>
  <si>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</si>
  <si>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</si>
  <si>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</si>
  <si>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</si>
  <si>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</si>
  <si>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</si>
  <si>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</si>
  <si>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</si>
  <si>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</si>
  <si>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</si>
  <si>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</si>
  <si>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</si>
  <si>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</si>
  <si>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</si>
  <si>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</si>
  <si>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</si>
  <si>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</si>
  <si>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</si>
  <si>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</si>
  <si>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</si>
  <si>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</si>
  <si>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</si>
  <si>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</si>
  <si>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</si>
  <si>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</si>
  <si>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</si>
  <si>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</si>
  <si>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</si>
  <si>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</si>
  <si>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</si>
  <si>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</si>
  <si>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</si>
  <si>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</si>
  <si>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</si>
  <si>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</si>
  <si>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</si>
  <si>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</si>
  <si>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</si>
  <si>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</si>
  <si>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</si>
  <si>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</si>
  <si>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</si>
  <si>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</si>
  <si>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</si>
  <si>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</si>
  <si>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</si>
  <si>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</si>
  <si>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</si>
  <si>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</si>
  <si>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</si>
  <si>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</si>
  <si>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</si>
  <si>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</si>
  <si>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</si>
  <si>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</si>
  <si>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</si>
  <si>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</si>
  <si>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</si>
  <si>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</si>
  <si>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</si>
  <si>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</si>
  <si>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</si>
  <si>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</si>
  <si>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</si>
  <si>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</si>
  <si>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</si>
  <si>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</si>
  <si>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</si>
  <si>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</si>
  <si>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</si>
  <si>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</si>
  <si>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</si>
  <si>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</si>
  <si>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</si>
  <si>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</si>
  <si>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</si>
  <si>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</si>
  <si>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</si>
  <si>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</si>
  <si>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</si>
  <si>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</si>
  <si>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</si>
  <si>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</si>
  <si>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</si>
  <si>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</si>
  <si>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</si>
  <si>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</si>
  <si>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</si>
  <si>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</si>
  <si>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</si>
  <si>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</si>
  <si>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</si>
  <si>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</si>
  <si>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</si>
  <si>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</si>
  <si>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</si>
  <si>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</si>
  <si>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</si>
  <si>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</si>
  <si>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</si>
  <si>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</si>
  <si>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</si>
  <si>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</si>
  <si>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</si>
  <si>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</si>
  <si>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</si>
  <si>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</si>
  <si>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</si>
  <si>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</si>
  <si>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</si>
  <si>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</si>
  <si>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</si>
  <si>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</si>
  <si>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</si>
  <si>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</si>
  <si>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</si>
  <si>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</si>
  <si>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</si>
  <si>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</si>
  <si>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</si>
  <si>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</si>
  <si>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</si>
  <si>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</si>
  <si>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</si>
  <si>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</si>
  <si>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</si>
  <si>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</si>
  <si>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</si>
  <si>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</si>
  <si>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</si>
  <si>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</si>
  <si>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</si>
  <si>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</si>
  <si>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</si>
  <si>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</si>
  <si>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</si>
  <si>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</si>
  <si>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</si>
  <si>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</si>
  <si>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</si>
  <si>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</si>
  <si>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</si>
  <si>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</si>
  <si>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</si>
  <si>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</si>
  <si>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</si>
  <si>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</si>
  <si>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</si>
  <si>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</si>
  <si>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</si>
  <si>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</si>
  <si>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</si>
  <si>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</si>
  <si>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</si>
  <si>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</si>
  <si>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</si>
  <si>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</si>
  <si>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</si>
  <si>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</si>
  <si>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</si>
  <si>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</si>
  <si>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</si>
  <si>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</si>
  <si>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</si>
  <si>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</si>
  <si>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</si>
  <si>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</si>
  <si>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</si>
  <si>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</si>
  <si>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</si>
  <si>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</si>
  <si>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</si>
  <si>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</si>
  <si>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</si>
  <si>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</si>
  <si>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</si>
  <si>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</si>
  <si>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</si>
  <si>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</si>
  <si>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</si>
  <si>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</si>
  <si>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</si>
  <si>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</si>
  <si>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</si>
  <si>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</si>
  <si>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</si>
  <si>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</si>
  <si>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</si>
  <si>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</si>
  <si>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</si>
  <si>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</si>
  <si>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</si>
  <si>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</si>
  <si>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</si>
  <si>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</si>
  <si>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</si>
  <si>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</si>
  <si>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</si>
  <si>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</si>
  <si>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</si>
  <si>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</si>
  <si>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</si>
  <si>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</si>
  <si>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</si>
  <si>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</si>
  <si>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</si>
  <si>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</si>
  <si>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</si>
  <si>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</si>
  <si>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</si>
  <si>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</si>
  <si>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</si>
  <si>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</si>
  <si>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</si>
  <si>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</si>
  <si>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</si>
  <si>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</si>
  <si>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</si>
  <si>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</si>
  <si>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</si>
  <si>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</si>
  <si>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</si>
  <si>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</si>
  <si>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</si>
  <si>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</si>
  <si>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</si>
  <si>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</si>
  <si>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</si>
  <si>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</si>
  <si>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</si>
  <si>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</si>
  <si>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</si>
  <si>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</si>
  <si>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</si>
  <si>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</si>
  <si>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</si>
  <si>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</si>
  <si>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</si>
  <si>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</si>
  <si>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</si>
  <si>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</si>
  <si>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</si>
  <si>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</si>
  <si>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</si>
  <si>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</si>
  <si>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</si>
  <si>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</si>
  <si>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</si>
  <si>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</si>
  <si>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</si>
  <si>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</si>
  <si>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</si>
  <si>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</si>
  <si>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</si>
  <si>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</si>
  <si>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</si>
  <si>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</si>
  <si>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</si>
  <si>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</si>
  <si>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</si>
  <si>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</si>
  <si>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</si>
  <si>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</si>
  <si>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</si>
  <si>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</si>
  <si>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</si>
  <si>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</si>
  <si>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</si>
  <si>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</si>
  <si>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</si>
  <si>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</si>
  <si>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</si>
  <si>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</si>
  <si>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</si>
  <si>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</si>
  <si>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</si>
  <si>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</si>
  <si>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</si>
  <si>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</si>
  <si>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</si>
  <si>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</si>
  <si>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</si>
  <si>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</si>
  <si>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</si>
  <si>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</si>
  <si>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</si>
  <si>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</si>
  <si>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</si>
  <si>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</si>
  <si>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</si>
  <si>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</si>
  <si>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</si>
  <si>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</si>
  <si>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</si>
  <si>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</si>
  <si>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</si>
  <si>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</si>
  <si>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</si>
  <si>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</si>
  <si>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</si>
  <si>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</si>
  <si>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</si>
  <si>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</si>
  <si>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</si>
  <si>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</si>
  <si>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</si>
  <si>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</si>
  <si>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</si>
  <si>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</si>
  <si>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</si>
  <si>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</si>
  <si>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</si>
  <si>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</si>
  <si>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</si>
  <si>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</si>
  <si>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</si>
  <si>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</si>
  <si>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</si>
  <si>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</si>
  <si>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</si>
  <si>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</si>
  <si>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</si>
  <si>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</si>
  <si>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</si>
  <si>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</si>
  <si>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</si>
  <si>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</si>
  <si>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</si>
  <si>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</si>
  <si>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</si>
  <si>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</si>
  <si>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</si>
  <si>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</si>
  <si>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</si>
  <si>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</si>
  <si>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</si>
  <si>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</si>
  <si>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</si>
  <si>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</si>
  <si>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</si>
  <si>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</si>
  <si>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</si>
  <si>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</si>
  <si>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</si>
  <si>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</si>
  <si>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</si>
  <si>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</si>
  <si>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</si>
  <si>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</si>
  <si>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</si>
  <si>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</si>
  <si>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</si>
  <si>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</si>
  <si>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</si>
  <si>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</si>
  <si>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</si>
  <si>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</si>
  <si>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</si>
  <si>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</si>
  <si>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</si>
  <si>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</si>
  <si>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</si>
  <si>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</si>
  <si>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</si>
  <si>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</si>
  <si>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</si>
  <si>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</si>
  <si>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</si>
  <si>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</si>
  <si>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</si>
  <si>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</si>
  <si>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</si>
  <si>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</si>
  <si>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</si>
  <si>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</si>
  <si>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</si>
  <si>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</si>
  <si>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</si>
  <si>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</si>
  <si>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</si>
  <si>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</si>
  <si>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</si>
  <si>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</si>
  <si>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</si>
  <si>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</si>
  <si>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</si>
  <si>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</si>
  <si>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</si>
  <si>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</si>
  <si>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</si>
  <si>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</si>
  <si>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</si>
  <si>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</si>
  <si>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</si>
  <si>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</si>
  <si>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</si>
  <si>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</si>
  <si>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</si>
  <si>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</si>
  <si>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</si>
  <si>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</si>
  <si>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</si>
  <si>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</si>
  <si>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</si>
  <si>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</si>
  <si>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</si>
  <si>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</si>
  <si>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</si>
  <si>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</si>
  <si>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</si>
  <si>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</si>
  <si>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</si>
  <si>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</si>
  <si>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</si>
  <si>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</si>
  <si>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</si>
  <si>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</si>
  <si>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</si>
  <si>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</si>
  <si>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</si>
  <si>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</si>
  <si>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</si>
  <si>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</si>
  <si>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</si>
  <si>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</si>
  <si>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</si>
  <si>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</si>
  <si>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</si>
  <si>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</si>
  <si>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</si>
  <si>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</si>
  <si>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</si>
  <si>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</si>
  <si>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</si>
  <si>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</si>
  <si>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</si>
  <si>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</si>
  <si>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</si>
  <si>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</si>
  <si>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</si>
  <si>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</si>
  <si>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</si>
  <si>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</si>
  <si>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</si>
  <si>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</si>
  <si>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</si>
  <si>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</si>
  <si>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</si>
  <si>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</si>
  <si>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</si>
  <si>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</si>
  <si>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</si>
  <si>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</si>
  <si>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</si>
  <si>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</si>
  <si>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</si>
  <si>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</si>
  <si>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</si>
  <si>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</si>
  <si>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</si>
  <si>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</si>
  <si>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</si>
  <si>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</si>
  <si>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</si>
  <si>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</si>
  <si>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</si>
  <si>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</si>
  <si>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</si>
  <si>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</si>
  <si>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</si>
  <si>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</si>
  <si>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</si>
  <si>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</si>
  <si>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</si>
  <si>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</si>
  <si>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</si>
  <si>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</si>
  <si>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</si>
  <si>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</si>
  <si>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</si>
  <si>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</si>
  <si>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</si>
  <si>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</si>
  <si>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</si>
  <si>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</si>
  <si>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</si>
  <si>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</si>
  <si>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</si>
  <si>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</si>
  <si>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</si>
  <si>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</si>
  <si>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</si>
  <si>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</si>
  <si>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</si>
  <si>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</si>
  <si>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</si>
  <si>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</si>
  <si>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</si>
  <si>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</si>
  <si>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</si>
  <si>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</si>
  <si>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</si>
  <si>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</si>
  <si>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</si>
  <si>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</si>
  <si>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</si>
  <si>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</si>
  <si>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</si>
  <si>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</si>
  <si>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</si>
  <si>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</si>
  <si>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</si>
  <si>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</si>
  <si>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</si>
  <si>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</si>
  <si>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</si>
  <si>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</si>
  <si>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</si>
  <si>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</si>
  <si>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</si>
  <si>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</si>
  <si>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</si>
  <si>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</si>
  <si>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</si>
  <si>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</si>
  <si>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</si>
  <si>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</si>
  <si>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</si>
  <si>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</si>
  <si>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</si>
  <si>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</si>
  <si>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</si>
  <si>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</si>
  <si>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</si>
  <si>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</si>
  <si>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</si>
  <si>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</si>
  <si>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</si>
  <si>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</si>
  <si>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</si>
  <si>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</si>
  <si>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</si>
  <si>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</si>
  <si>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</si>
  <si>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</si>
  <si>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</si>
  <si>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</si>
  <si>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</si>
  <si>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</si>
  <si>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</si>
  <si>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</si>
  <si>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</si>
  <si>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</si>
  <si>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</si>
  <si>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</si>
  <si>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</si>
  <si>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</si>
  <si>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</si>
  <si>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</si>
  <si>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</si>
  <si>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</si>
  <si>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</si>
  <si>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</si>
  <si>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</si>
  <si>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</si>
  <si>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</si>
  <si>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</si>
  <si>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</si>
  <si>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</si>
  <si>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</si>
  <si>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</si>
  <si>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</si>
  <si>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</si>
  <si>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</si>
  <si>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</si>
  <si>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</si>
  <si>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</si>
  <si>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</si>
  <si>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</si>
  <si>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</si>
  <si>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</si>
  <si>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</si>
  <si>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</si>
  <si>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</si>
  <si>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</si>
  <si>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</si>
  <si>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</si>
  <si>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</si>
  <si>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</si>
  <si>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</si>
  <si>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</si>
  <si>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</si>
  <si>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</si>
  <si>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</si>
  <si>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</si>
  <si>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</si>
  <si>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</si>
  <si>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</si>
  <si>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</si>
  <si>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</si>
  <si>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</si>
  <si>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</si>
  <si>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</si>
  <si>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</si>
  <si>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</si>
  <si>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</si>
  <si>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</si>
  <si>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</si>
  <si>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</si>
  <si>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</si>
  <si>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</si>
  <si>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</si>
  <si>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</si>
  <si>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</si>
  <si>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</si>
  <si>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</si>
  <si>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</si>
  <si>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</si>
  <si>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</si>
  <si>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</si>
  <si>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</si>
  <si>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</si>
  <si>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</si>
  <si>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</si>
  <si>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</si>
  <si>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</si>
  <si>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</si>
  <si>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</si>
  <si>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</si>
  <si>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</si>
  <si>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</si>
  <si>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</si>
  <si>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</si>
  <si>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</si>
  <si>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</si>
  <si>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</si>
  <si>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</si>
  <si>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</si>
  <si>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</si>
  <si>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</si>
  <si>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</si>
  <si>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</si>
  <si>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</si>
  <si>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</si>
  <si>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</si>
  <si>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</si>
  <si>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</si>
  <si>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</si>
  <si>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</si>
  <si>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</si>
  <si>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</si>
  <si>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</si>
  <si>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</si>
  <si>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</si>
  <si>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</si>
  <si>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</si>
  <si>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</si>
  <si>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</si>
  <si>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</si>
  <si>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</si>
  <si>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</si>
  <si>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</si>
  <si>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</si>
  <si>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</si>
  <si>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</si>
  <si>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</si>
  <si>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</si>
  <si>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</si>
  <si>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</si>
  <si>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</si>
  <si>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</si>
  <si>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</si>
  <si>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</si>
  <si>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</si>
  <si>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</si>
  <si>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</si>
  <si>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</si>
  <si>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</si>
  <si>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</si>
  <si>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</si>
  <si>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</si>
  <si>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</si>
  <si>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</si>
  <si>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</si>
  <si>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</si>
  <si>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</si>
  <si>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</si>
  <si>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</si>
  <si>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</si>
  <si>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</si>
  <si>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</si>
  <si>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</si>
  <si>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</si>
  <si>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</si>
  <si>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</si>
  <si>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</si>
  <si>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</si>
  <si>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</si>
  <si>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</si>
  <si>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</si>
  <si>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</si>
  <si>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</si>
  <si>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</si>
  <si>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</si>
  <si>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</si>
  <si>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</si>
  <si>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</si>
  <si>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</si>
  <si>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</si>
  <si>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</si>
  <si>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</si>
  <si>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</si>
  <si>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</si>
  <si>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</si>
  <si>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</si>
  <si>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</si>
  <si>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</si>
  <si>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</si>
  <si>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</si>
  <si>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</si>
  <si>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</si>
  <si>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</si>
  <si>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</si>
  <si>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</si>
  <si>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</si>
  <si>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</si>
  <si>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</si>
  <si>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</si>
  <si>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</si>
  <si>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</si>
  <si>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</si>
  <si>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</si>
  <si>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</si>
  <si>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</si>
  <si>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</si>
  <si>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</si>
  <si>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</si>
  <si>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</si>
  <si>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</si>
  <si>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</si>
  <si>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</si>
  <si>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</si>
  <si>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</si>
  <si>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</si>
  <si>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</si>
  <si>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</si>
  <si>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</si>
  <si>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</si>
  <si>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</si>
  <si>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</si>
  <si>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</si>
  <si>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</si>
  <si>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</si>
  <si>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</si>
  <si>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</si>
  <si>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</si>
  <si>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</si>
  <si>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</si>
  <si>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</si>
  <si>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</si>
  <si>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</si>
  <si>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</si>
  <si>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</si>
  <si>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</si>
  <si>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</si>
  <si>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</si>
  <si>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</si>
  <si>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</si>
  <si>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</si>
  <si>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</si>
  <si>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</si>
  <si>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</si>
  <si>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</si>
  <si>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</si>
  <si>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</si>
  <si>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</si>
  <si>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</si>
  <si>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</si>
  <si>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</si>
  <si>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</si>
  <si>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</si>
  <si>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</si>
  <si>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</si>
  <si>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</si>
  <si>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</si>
  <si>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</si>
  <si>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</si>
  <si>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</si>
  <si>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</si>
  <si>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</si>
  <si>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</si>
  <si>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</si>
  <si>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</si>
  <si>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</si>
  <si>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</si>
  <si>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</si>
  <si>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</si>
  <si>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</si>
  <si>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</si>
  <si>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</si>
  <si>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</si>
  <si>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</si>
  <si>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</si>
  <si>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</si>
  <si>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</si>
  <si>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</si>
  <si>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</si>
  <si>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</si>
  <si>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</si>
  <si>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</si>
  <si>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</si>
  <si>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</si>
  <si>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</si>
  <si>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</si>
  <si>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</si>
  <si>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</si>
  <si>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</si>
  <si>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</si>
  <si>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</si>
  <si>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</si>
  <si>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</si>
  <si>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</si>
  <si>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</si>
  <si>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</si>
  <si>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</si>
  <si>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</si>
  <si>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</si>
  <si>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</si>
  <si>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</si>
  <si>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</si>
  <si>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</si>
  <si>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</si>
  <si>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</si>
  <si>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</si>
  <si>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</si>
  <si>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</si>
  <si>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</si>
  <si>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</si>
  <si>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</si>
  <si>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</si>
  <si>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</si>
  <si>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</si>
  <si>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</si>
  <si>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</si>
  <si>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</si>
  <si>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</si>
  <si>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</si>
  <si>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</si>
  <si>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</si>
  <si>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</si>
  <si>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</si>
  <si>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</si>
  <si>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</si>
  <si>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</si>
  <si>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</si>
  <si>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</si>
  <si>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</si>
  <si>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</si>
  <si>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</si>
  <si>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</si>
  <si>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</si>
  <si>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</si>
  <si>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</si>
  <si>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</si>
  <si>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</si>
  <si>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</si>
  <si>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</si>
  <si>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</si>
  <si>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</si>
  <si>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</si>
  <si>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</si>
  <si>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</si>
  <si>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</si>
  <si>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</si>
  <si>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</si>
  <si>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</si>
  <si>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</si>
  <si>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</si>
  <si>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</si>
  <si>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</si>
  <si>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</si>
  <si>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</si>
  <si>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</si>
  <si>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</si>
  <si>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</si>
  <si>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</si>
  <si>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</si>
  <si>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</si>
  <si>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</si>
  <si>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</si>
  <si>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</si>
  <si>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</si>
  <si>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</si>
  <si>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</si>
  <si>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</si>
  <si>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</si>
  <si>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</si>
  <si>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</si>
  <si>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</si>
  <si>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</si>
  <si>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</si>
  <si>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</si>
  <si>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</si>
  <si>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</si>
  <si>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</si>
  <si>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</si>
  <si>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</si>
  <si>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</si>
  <si>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</si>
  <si>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</si>
  <si>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</si>
  <si>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</si>
  <si>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</si>
  <si>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</si>
  <si>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</si>
  <si>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</si>
  <si>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</si>
  <si>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</si>
  <si>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</si>
  <si>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</si>
  <si>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</si>
  <si>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</si>
  <si>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</si>
  <si>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</si>
  <si>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</si>
  <si>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</si>
  <si>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</si>
  <si>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</si>
  <si>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</si>
  <si>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</si>
  <si>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</si>
  <si>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</si>
  <si>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</si>
  <si>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</si>
  <si>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</si>
  <si>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</si>
  <si>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</si>
  <si>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</si>
  <si>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</si>
  <si>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</si>
  <si>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</si>
  <si>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</si>
  <si>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</si>
  <si>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</si>
  <si>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</si>
  <si>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</si>
  <si>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</si>
  <si>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</si>
  <si>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</si>
  <si>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</si>
  <si>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</si>
  <si>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</si>
  <si>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</si>
  <si>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</si>
  <si>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</si>
  <si>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</si>
  <si>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</si>
  <si>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</si>
  <si>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</si>
  <si>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</si>
  <si>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</si>
  <si>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</si>
  <si>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</si>
  <si>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</si>
  <si>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</si>
  <si>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</si>
  <si>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</si>
  <si>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</si>
  <si>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</si>
  <si>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</si>
  <si>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</si>
  <si>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</si>
  <si>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</si>
  <si>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</si>
  <si>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</si>
  <si>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</si>
  <si>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</si>
  <si>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</si>
  <si>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</si>
  <si>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</si>
  <si>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</si>
  <si>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</si>
  <si>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</si>
  <si>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</si>
  <si>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</si>
  <si>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</si>
  <si>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</si>
  <si>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</si>
  <si>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</si>
  <si>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</si>
  <si>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</si>
  <si>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</si>
  <si>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</si>
  <si>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</si>
  <si>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</si>
  <si>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</si>
  <si>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</si>
  <si>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</si>
  <si>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</si>
  <si>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</si>
  <si>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</si>
  <si>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</si>
  <si>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</si>
  <si>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</si>
  <si>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</si>
  <si>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</si>
  <si>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</si>
  <si>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</si>
  <si>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</si>
  <si>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</si>
  <si>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</si>
  <si>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</si>
  <si>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</si>
  <si>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</si>
  <si>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</si>
  <si>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</si>
  <si>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</si>
  <si>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</si>
  <si>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</si>
  <si>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</si>
  <si>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</si>
  <si>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</si>
  <si>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</si>
  <si>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</si>
  <si>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</si>
  <si>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</si>
  <si>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</si>
  <si>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</si>
  <si>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</si>
  <si>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</si>
  <si>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</si>
  <si>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</si>
  <si>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</si>
  <si>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</si>
  <si>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</si>
  <si>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</si>
  <si>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</si>
  <si>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</si>
  <si>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</si>
  <si>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</si>
  <si>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</si>
  <si>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</si>
  <si>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</si>
  <si>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</si>
  <si>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</si>
  <si>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</si>
  <si>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</si>
  <si>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</si>
  <si>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</si>
  <si>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</si>
  <si>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</si>
  <si>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</si>
  <si>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</si>
  <si>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</si>
  <si>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</si>
  <si>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</si>
  <si>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</si>
  <si>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</si>
  <si>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</si>
  <si>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</si>
  <si>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</si>
  <si>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</si>
  <si>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</si>
  <si>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</si>
  <si>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</si>
  <si>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</si>
  <si>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</si>
  <si>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</si>
  <si>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</si>
  <si>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</si>
  <si>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</si>
  <si>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</si>
  <si>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</si>
  <si>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</si>
  <si>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</si>
  <si>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</si>
  <si>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</si>
  <si>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</si>
  <si>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</si>
  <si>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</si>
  <si>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</si>
  <si>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</si>
  <si>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</si>
  <si>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</si>
  <si>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</si>
  <si>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</si>
  <si>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</si>
  <si>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</si>
  <si>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</si>
  <si>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</si>
  <si>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</si>
  <si>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</si>
  <si>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</si>
  <si>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</si>
  <si>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</si>
  <si>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</si>
  <si>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</si>
  <si>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</si>
  <si>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</si>
  <si>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</si>
  <si>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</si>
  <si>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</si>
  <si>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</si>
  <si>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</si>
  <si>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</si>
  <si>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</si>
  <si>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</si>
  <si>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</si>
  <si>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</si>
  <si>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</si>
  <si>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</si>
  <si>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</si>
  <si>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</si>
  <si>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</si>
  <si>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</si>
  <si>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</si>
  <si>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</si>
  <si>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</si>
  <si>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</si>
  <si>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</si>
  <si>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</si>
  <si>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</si>
  <si>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</si>
  <si>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</si>
  <si>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</si>
  <si>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</si>
  <si>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</si>
  <si>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</si>
  <si>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</si>
  <si>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</si>
  <si>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</si>
  <si>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</si>
  <si>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</si>
  <si>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</si>
  <si>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</si>
  <si>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</si>
  <si>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</si>
  <si>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</si>
  <si>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</si>
  <si>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</si>
  <si>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</si>
  <si>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</si>
  <si>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</si>
  <si>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</si>
  <si>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</si>
  <si>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</si>
  <si>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</si>
  <si>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</si>
  <si>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</si>
  <si>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</si>
  <si>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</si>
  <si>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</si>
  <si>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</si>
  <si>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</si>
  <si>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</si>
  <si>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</si>
  <si>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</si>
  <si>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</si>
  <si>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</si>
  <si>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</si>
  <si>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</si>
  <si>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</si>
  <si>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</si>
  <si>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</si>
  <si>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</si>
  <si>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</si>
  <si>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</si>
  <si>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</si>
  <si>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</si>
  <si>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</si>
  <si>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</si>
  <si>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</si>
  <si>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</si>
  <si>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</si>
  <si>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</si>
  <si>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</si>
  <si>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</si>
  <si>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</si>
  <si>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</si>
  <si>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</si>
  <si>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</si>
  <si>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</si>
  <si>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</si>
  <si>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</si>
  <si>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</si>
  <si>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</si>
  <si>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</si>
  <si>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</si>
  <si>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</si>
  <si>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</si>
  <si>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</si>
  <si>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</si>
  <si>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</si>
  <si>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</si>
  <si>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</si>
  <si>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</si>
  <si>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</si>
  <si>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</si>
  <si>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</si>
  <si>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</si>
  <si>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</si>
  <si>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</si>
  <si>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</si>
  <si>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</si>
  <si>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</si>
  <si>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</si>
  <si>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</si>
  <si>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</si>
  <si>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</si>
  <si>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</si>
  <si>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</si>
  <si>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</si>
  <si>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</si>
  <si>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</si>
  <si>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</si>
  <si>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</si>
  <si>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</si>
  <si>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</si>
  <si>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</si>
  <si>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</si>
  <si>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</si>
  <si>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</si>
  <si>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</si>
  <si>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</si>
  <si>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</si>
  <si>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</si>
  <si>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</si>
  <si>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</si>
  <si>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</si>
  <si>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</si>
  <si>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</si>
  <si>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</si>
  <si>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</si>
  <si>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</si>
  <si>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</si>
  <si>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</si>
  <si>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</si>
  <si>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</si>
  <si>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</si>
  <si>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</si>
  <si>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</si>
  <si>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</si>
  <si>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</si>
  <si>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</si>
  <si>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</si>
  <si>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</si>
  <si>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</si>
  <si>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</si>
  <si>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</si>
  <si>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</si>
  <si>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</si>
  <si>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</si>
  <si>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</si>
  <si>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</si>
  <si>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</si>
  <si>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</si>
  <si>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</si>
  <si>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</si>
  <si>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</si>
  <si>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</si>
  <si>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</si>
  <si>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</si>
  <si>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</si>
  <si>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</si>
  <si>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</si>
  <si>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</si>
  <si>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</si>
  <si>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</si>
  <si>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</si>
  <si>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</si>
  <si>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</si>
  <si>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</si>
  <si>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</si>
  <si>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</si>
  <si>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</si>
  <si>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</si>
  <si>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</si>
  <si>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</si>
  <si>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</si>
  <si>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</si>
  <si>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</si>
  <si>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</si>
  <si>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</si>
  <si>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</si>
  <si>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</si>
  <si>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</si>
  <si>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</si>
  <si>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</si>
  <si>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</si>
  <si>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</si>
  <si>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</si>
  <si>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</si>
  <si>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</si>
  <si>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</si>
  <si>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</si>
  <si>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</si>
  <si>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</si>
  <si>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</si>
  <si>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</si>
  <si>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</si>
  <si>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</si>
  <si>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</si>
  <si>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</si>
  <si>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</si>
  <si>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</si>
  <si>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</si>
  <si>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</si>
  <si>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</si>
  <si>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</si>
  <si>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</si>
  <si>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</si>
  <si>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</si>
  <si>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</si>
  <si>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</si>
  <si>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</si>
  <si>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</si>
  <si>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</si>
  <si>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</si>
  <si>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</si>
  <si>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</si>
  <si>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</si>
  <si>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</si>
  <si>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</si>
  <si>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</si>
  <si>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</si>
  <si>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</si>
  <si>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</si>
  <si>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</si>
  <si>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</si>
  <si>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</si>
  <si>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</si>
  <si>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</si>
  <si>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</si>
  <si>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</si>
  <si>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</si>
  <si>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</si>
  <si>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</si>
  <si>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</si>
  <si>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</si>
  <si>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</si>
  <si>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</si>
  <si>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</si>
  <si>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</si>
  <si>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</si>
  <si>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</si>
  <si>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</si>
  <si>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</si>
  <si>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</si>
  <si>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</si>
  <si>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</si>
  <si>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</si>
  <si>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</si>
  <si>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</si>
  <si>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</si>
  <si>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</si>
  <si>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</si>
  <si>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</si>
  <si>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</si>
  <si>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</si>
  <si>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</si>
  <si>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</si>
  <si>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</si>
  <si>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</si>
  <si>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</si>
  <si>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</si>
  <si>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</si>
  <si>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</si>
  <si>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</si>
  <si>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</si>
  <si>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</si>
  <si>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</si>
  <si>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</si>
  <si>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</si>
  <si>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</si>
  <si>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</si>
  <si>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</si>
  <si>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</si>
  <si>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</si>
  <si>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</si>
  <si>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</si>
  <si>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</si>
  <si>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</si>
  <si>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</si>
  <si>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</si>
  <si>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</si>
  <si>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</si>
  <si>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</si>
  <si>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</si>
  <si>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</si>
  <si>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</si>
  <si>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</si>
  <si>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</si>
  <si>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</si>
  <si>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</si>
  <si>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</si>
  <si>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</si>
  <si>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</si>
  <si>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</si>
  <si>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</si>
  <si>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</si>
  <si>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</si>
  <si>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</si>
  <si>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</si>
  <si>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</si>
  <si>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</si>
  <si>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</si>
  <si>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</si>
  <si>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</si>
  <si>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</si>
  <si>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</si>
  <si>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</si>
  <si>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</si>
  <si>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</si>
  <si>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</si>
  <si>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</si>
  <si>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</si>
  <si>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</si>
  <si>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</si>
  <si>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</si>
  <si>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</si>
  <si>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</si>
  <si>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</si>
  <si>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</si>
  <si>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</si>
  <si>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</si>
  <si>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</si>
  <si>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</si>
  <si>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</si>
  <si>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</si>
  <si>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</si>
  <si>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</si>
  <si>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</si>
  <si>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</si>
  <si>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</si>
  <si>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</si>
  <si>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</si>
  <si>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</si>
  <si>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</si>
  <si>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</si>
  <si>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</si>
  <si>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</si>
  <si>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</si>
  <si>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</si>
  <si>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</si>
  <si>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</si>
  <si>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</si>
  <si>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</si>
  <si>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</si>
  <si>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</si>
  <si>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</si>
  <si>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</si>
  <si>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</si>
  <si>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</si>
  <si>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</si>
  <si>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</si>
  <si>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</si>
  <si>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</si>
  <si>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</si>
  <si>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</si>
  <si>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</si>
  <si>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</si>
  <si>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</si>
  <si>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</si>
  <si>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</si>
  <si>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</si>
  <si>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</si>
  <si>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</si>
  <si>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</si>
  <si>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</si>
  <si>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</si>
  <si>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</si>
  <si>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</si>
  <si>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</si>
  <si>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</si>
  <si>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</si>
  <si>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</si>
  <si>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</si>
  <si>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</si>
  <si>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</si>
  <si>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</si>
  <si>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</si>
  <si>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</si>
  <si>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</si>
  <si>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</si>
  <si>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</si>
  <si>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</si>
  <si>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</si>
  <si>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</si>
  <si>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</si>
  <si>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</si>
  <si>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</si>
  <si>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</si>
  <si>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</si>
  <si>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</si>
  <si>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</si>
  <si>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</si>
  <si>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</si>
  <si>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</si>
  <si>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</si>
  <si>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</si>
  <si>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</si>
  <si>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</si>
  <si>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</si>
  <si>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</si>
  <si>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</si>
  <si>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</si>
  <si>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</si>
  <si>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</si>
  <si>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</si>
  <si>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</si>
  <si>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</si>
  <si>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</si>
  <si>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</si>
  <si>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</si>
  <si>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</si>
  <si>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</si>
  <si>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</si>
  <si>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</si>
  <si>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</si>
  <si>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</si>
  <si>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</si>
  <si>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</si>
  <si>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</si>
  <si>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</si>
  <si>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</si>
  <si>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</si>
  <si>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</si>
  <si>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</si>
  <si>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</si>
  <si>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</si>
  <si>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</si>
  <si>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</si>
  <si>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</si>
  <si>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</si>
  <si>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</si>
  <si>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</si>
  <si>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</si>
  <si>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</si>
  <si>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</si>
  <si>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</si>
  <si>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</si>
  <si>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</si>
  <si>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</si>
  <si>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</si>
  <si>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</si>
  <si>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</si>
  <si>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</si>
  <si>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</si>
  <si>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</si>
  <si>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</si>
  <si>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</si>
  <si>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</si>
  <si>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</si>
  <si>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</si>
  <si>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</si>
  <si>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</si>
  <si>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</si>
  <si>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</si>
  <si>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</si>
  <si>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</si>
  <si>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</si>
  <si>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</si>
  <si>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</si>
  <si>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</si>
  <si>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</si>
  <si>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</si>
  <si>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</si>
  <si>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</si>
  <si>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</si>
  <si>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</si>
  <si>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</si>
  <si>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</si>
  <si>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</si>
  <si>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</si>
  <si>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</si>
  <si>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</si>
  <si>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</si>
  <si>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</si>
  <si>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</si>
  <si>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</si>
  <si>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</si>
  <si>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</si>
  <si>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</si>
  <si>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</si>
  <si>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</si>
  <si>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</si>
  <si>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</si>
  <si>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</si>
  <si>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</si>
  <si>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</si>
  <si>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</si>
  <si>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</si>
  <si>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</si>
  <si>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</si>
  <si>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</si>
  <si>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</si>
  <si>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</si>
  <si>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</si>
  <si>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</si>
  <si>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</si>
  <si>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</si>
  <si>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</si>
  <si>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</si>
  <si>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</si>
  <si>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</si>
  <si>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</si>
  <si>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</si>
  <si>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</si>
  <si>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</si>
  <si>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</si>
  <si>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</si>
  <si>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</si>
  <si>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</si>
  <si>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</si>
  <si>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</si>
  <si>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</si>
  <si>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</si>
  <si>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</si>
  <si>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</si>
  <si>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</si>
  <si>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</si>
  <si>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</si>
  <si>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</si>
  <si>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</si>
  <si>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</si>
  <si>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</si>
  <si>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</si>
  <si>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</si>
  <si>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</si>
  <si>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</si>
  <si>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</si>
  <si>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</si>
  <si>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</si>
  <si>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</si>
  <si>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</si>
  <si>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</si>
  <si>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</si>
  <si>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</si>
  <si>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</si>
  <si>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</si>
  <si>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</si>
  <si>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</si>
  <si>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</si>
  <si>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</si>
  <si>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</si>
  <si>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</si>
  <si>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</si>
  <si>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</si>
  <si>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</si>
  <si>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</si>
  <si>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</si>
  <si>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</si>
  <si>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</si>
  <si>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</si>
  <si>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</si>
  <si>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</si>
  <si>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</si>
  <si>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</si>
  <si>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</si>
  <si>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</si>
  <si>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</si>
  <si>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</si>
  <si>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</si>
  <si>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</si>
  <si>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</si>
  <si>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</si>
  <si>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</si>
  <si>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</si>
  <si>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</si>
  <si>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</si>
  <si>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</si>
  <si>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</si>
  <si>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</si>
  <si>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</si>
  <si>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</si>
  <si>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</si>
  <si>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</si>
  <si>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</si>
  <si>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</si>
  <si>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</si>
  <si>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</si>
  <si>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</si>
  <si>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</si>
  <si>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</si>
  <si>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</si>
  <si>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</si>
  <si>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</si>
  <si>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</si>
  <si>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</si>
  <si>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</si>
  <si>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</si>
  <si>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</si>
  <si>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</si>
  <si>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</si>
  <si>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</si>
  <si>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</si>
  <si>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</si>
  <si>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</si>
  <si>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</si>
  <si>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</si>
  <si>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</si>
  <si>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</si>
  <si>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</si>
  <si>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</si>
  <si>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</si>
  <si>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</si>
  <si>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</si>
  <si>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</si>
  <si>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</si>
  <si>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</si>
  <si>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</si>
  <si>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</si>
  <si>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</si>
  <si>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</si>
  <si>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</si>
  <si>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</si>
  <si>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</si>
  <si>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</si>
  <si>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</si>
  <si>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</si>
  <si>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</si>
  <si>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</si>
  <si>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</si>
  <si>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</si>
  <si>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</si>
  <si>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</si>
  <si>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</si>
  <si>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</si>
  <si>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</si>
  <si>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</si>
  <si>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</si>
  <si>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</si>
  <si>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</si>
  <si>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</si>
  <si>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</si>
  <si>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</si>
  <si>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</si>
  <si>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</si>
  <si>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</si>
  <si>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</si>
  <si>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</si>
  <si>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</si>
  <si>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</si>
  <si>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</si>
  <si>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</si>
  <si>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</si>
  <si>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</si>
  <si>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</si>
  <si>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</si>
  <si>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</si>
  <si>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</si>
  <si>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</si>
  <si>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</si>
  <si>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</si>
  <si>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</si>
  <si>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</si>
  <si>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</si>
  <si>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</si>
  <si>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</si>
  <si>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</si>
  <si>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</si>
  <si>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</si>
  <si>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</si>
  <si>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</si>
  <si>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</si>
  <si>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</si>
  <si>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</si>
  <si>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</si>
  <si>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</si>
  <si>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</si>
  <si>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</si>
  <si>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</si>
  <si>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</si>
  <si>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</si>
  <si>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</si>
  <si>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</si>
  <si>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</si>
  <si>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</si>
  <si>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</si>
  <si>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</si>
  <si>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</si>
  <si>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</si>
  <si>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</si>
  <si>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</si>
  <si>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</si>
  <si>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</si>
  <si>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</si>
  <si>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</si>
  <si>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</si>
  <si>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</si>
  <si>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</si>
  <si>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</si>
  <si>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</si>
  <si>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</si>
  <si>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</si>
  <si>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</si>
  <si>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</si>
  <si>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</si>
  <si>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</si>
  <si>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</si>
  <si>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</si>
  <si>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</si>
  <si>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</si>
  <si>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</si>
  <si>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</si>
  <si>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</si>
  <si>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</si>
  <si>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</si>
  <si>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</si>
  <si>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</si>
  <si>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</si>
  <si>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</si>
  <si>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</si>
  <si>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</si>
  <si>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</si>
  <si>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</si>
  <si>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</si>
  <si>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</si>
  <si>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</si>
  <si>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</si>
  <si>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</si>
  <si>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</si>
  <si>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</si>
  <si>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</si>
  <si>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</si>
  <si>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</si>
  <si>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</si>
  <si>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</si>
  <si>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</si>
  <si>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</si>
  <si>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</si>
  <si>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</si>
  <si>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</si>
  <si>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</si>
  <si>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</si>
  <si>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</si>
  <si>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</si>
  <si>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</si>
  <si>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</si>
  <si>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</si>
  <si>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</si>
  <si>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</si>
  <si>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</si>
  <si>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</si>
  <si>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</si>
  <si>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</si>
  <si>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</si>
  <si>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</si>
  <si>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</si>
  <si>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</si>
  <si>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</si>
  <si>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</si>
  <si>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</si>
  <si>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</si>
  <si>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</si>
  <si>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</si>
  <si>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</si>
  <si>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</si>
  <si>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</si>
  <si>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</si>
  <si>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</si>
  <si>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</si>
  <si>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</si>
  <si>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</si>
  <si>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</si>
  <si>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</si>
  <si>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</si>
  <si>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</si>
  <si>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</si>
  <si>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</si>
  <si>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</si>
  <si>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</si>
  <si>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</si>
  <si>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</si>
  <si>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</si>
  <si>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</si>
  <si>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</si>
  <si>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</si>
  <si>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</si>
  <si>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</si>
  <si>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</si>
  <si>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</si>
  <si>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</si>
  <si>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</si>
  <si>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</si>
  <si>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</si>
  <si>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</si>
  <si>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</si>
  <si>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</si>
  <si>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</si>
  <si>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</si>
  <si>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</si>
  <si>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</si>
  <si>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</si>
  <si>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</si>
  <si>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</si>
  <si>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</si>
  <si>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</si>
  <si>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</si>
  <si>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</si>
  <si>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</si>
  <si>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</si>
  <si>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</si>
  <si>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</si>
  <si>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</si>
  <si>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</si>
  <si>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</si>
  <si>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</si>
  <si>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</si>
  <si>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</si>
  <si>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</si>
  <si>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</si>
  <si>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</si>
  <si>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</si>
  <si>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</si>
  <si>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</si>
  <si>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</si>
  <si>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</si>
  <si>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</si>
  <si>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</si>
  <si>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</si>
  <si>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</si>
  <si>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</si>
  <si>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</si>
  <si>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</si>
  <si>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</si>
  <si>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</si>
  <si>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</si>
  <si>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</si>
  <si>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</si>
  <si>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</si>
  <si>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</si>
  <si>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</si>
  <si>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</si>
  <si>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</si>
  <si>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</si>
  <si>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</si>
  <si>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</si>
  <si>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</si>
  <si>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</si>
  <si>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</si>
  <si>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</si>
  <si>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</si>
  <si>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</si>
  <si>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</si>
  <si>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</si>
  <si>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</si>
  <si>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</si>
  <si>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</si>
  <si>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</si>
  <si>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</si>
  <si>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</si>
  <si>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</si>
  <si>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</si>
  <si>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</si>
  <si>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</si>
  <si>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</si>
  <si>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</si>
  <si>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</si>
  <si>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</si>
  <si>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</si>
  <si>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</si>
  <si>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</si>
  <si>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</si>
  <si>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</si>
  <si>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</si>
  <si>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</si>
  <si>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</si>
  <si>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</si>
  <si>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</si>
  <si>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</si>
  <si>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</si>
  <si>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</si>
  <si>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</si>
  <si>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</si>
  <si>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</si>
  <si>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</si>
  <si>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</si>
  <si>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</si>
  <si>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</si>
  <si>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</si>
  <si>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</si>
  <si>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</si>
  <si>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</si>
  <si>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</si>
  <si>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</si>
  <si>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</si>
  <si>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</si>
  <si>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</si>
  <si>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</si>
  <si>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</si>
  <si>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</si>
  <si>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</si>
  <si>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</si>
  <si>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</si>
  <si>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</si>
  <si>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</si>
  <si>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</si>
  <si>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</si>
  <si>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</si>
  <si>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</si>
  <si>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</si>
  <si>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</si>
  <si>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</si>
  <si>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</si>
  <si>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</si>
  <si>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</si>
  <si>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</si>
  <si>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</si>
  <si>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</si>
  <si>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</si>
  <si>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</si>
  <si>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</si>
  <si>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</si>
  <si>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</si>
  <si>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</si>
  <si>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</si>
  <si>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</si>
  <si>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</si>
  <si>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</si>
  <si>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</si>
  <si>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</si>
  <si>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</si>
  <si>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</si>
  <si>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</si>
  <si>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</si>
  <si>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</si>
  <si>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</si>
  <si>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</si>
  <si>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</si>
  <si>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</si>
  <si>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</si>
  <si>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</si>
  <si>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</si>
  <si>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</si>
  <si>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</si>
  <si>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</si>
  <si>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</si>
  <si>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</si>
  <si>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</si>
  <si>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</si>
  <si>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</si>
  <si>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</si>
  <si>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</si>
  <si>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</si>
  <si>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</si>
  <si>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</si>
  <si>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</si>
  <si>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</si>
  <si>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</si>
  <si>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</si>
  <si>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</si>
  <si>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</si>
  <si>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</si>
  <si>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</si>
  <si>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</si>
  <si>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</si>
  <si>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</si>
  <si>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</si>
  <si>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</si>
  <si>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</si>
  <si>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</si>
  <si>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</si>
  <si>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</si>
  <si>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</si>
  <si>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</si>
  <si>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</si>
  <si>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</si>
  <si>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</si>
  <si>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</si>
  <si>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</si>
  <si>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</si>
  <si>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</si>
  <si>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</si>
  <si>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</si>
  <si>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</si>
  <si>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</si>
  <si>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</si>
  <si>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</si>
  <si>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</si>
  <si>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</si>
  <si>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</si>
  <si>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</si>
  <si>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</si>
  <si>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</si>
  <si>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</si>
  <si>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</si>
  <si>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</si>
  <si>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</si>
  <si>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</si>
  <si>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</si>
  <si>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</si>
  <si>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</si>
  <si>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</si>
  <si>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</si>
  <si>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</si>
  <si>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</si>
  <si>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</si>
  <si>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</si>
  <si>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</si>
  <si>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</si>
  <si>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</si>
  <si>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</si>
  <si>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</si>
  <si>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</si>
  <si>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</si>
  <si>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</si>
  <si>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</si>
  <si>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</si>
  <si>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</si>
  <si>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</si>
  <si>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</si>
  <si>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</si>
  <si>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</si>
  <si>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</si>
  <si>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</si>
  <si>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</si>
  <si>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</si>
  <si>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</si>
  <si>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</si>
  <si>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</si>
  <si>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</si>
  <si>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</si>
  <si>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</si>
  <si>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</si>
  <si>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</si>
  <si>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</si>
  <si>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</si>
  <si>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</si>
  <si>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</si>
  <si>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</si>
  <si>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</si>
  <si>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</si>
  <si>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</si>
  <si>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</si>
  <si>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</si>
  <si>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</si>
  <si>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</si>
  <si>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</si>
  <si>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</si>
  <si>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</si>
  <si>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</si>
  <si>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</si>
  <si>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</si>
  <si>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</si>
  <si>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</si>
  <si>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</si>
  <si>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</si>
  <si>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</si>
  <si>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</si>
  <si>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</si>
  <si>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</si>
  <si>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</si>
  <si>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</si>
  <si>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</si>
  <si>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</si>
  <si>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</si>
  <si>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</si>
  <si>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</si>
  <si>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</si>
  <si>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</si>
  <si>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</si>
  <si>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</si>
  <si>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</si>
  <si>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</si>
  <si>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</si>
  <si>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</si>
  <si>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</si>
  <si>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</si>
  <si>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</si>
  <si>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</si>
  <si>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</si>
  <si>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</si>
  <si>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</si>
  <si>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</si>
  <si>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</si>
  <si>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</si>
  <si>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</si>
  <si>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</si>
  <si>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</si>
  <si>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</si>
  <si>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</si>
  <si>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</si>
  <si>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</si>
  <si>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</si>
  <si>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</si>
  <si>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</si>
  <si>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</si>
  <si>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</si>
  <si>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</si>
  <si>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</si>
  <si>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</si>
  <si>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</si>
  <si>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</si>
  <si>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</si>
  <si>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</si>
  <si>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</si>
  <si>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</si>
  <si>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</si>
  <si>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</si>
  <si>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</si>
  <si>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</si>
  <si>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</si>
  <si>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</si>
  <si>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</si>
  <si>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</si>
  <si>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</si>
  <si>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</si>
  <si>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</si>
  <si>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</si>
  <si>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</si>
  <si>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</si>
  <si>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</si>
  <si>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</si>
  <si>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</si>
  <si>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</si>
  <si>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</si>
  <si>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</si>
  <si>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</si>
  <si>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</si>
  <si>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</si>
  <si>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</si>
  <si>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</si>
  <si>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</si>
  <si>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</si>
  <si>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</si>
  <si>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</si>
  <si>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</si>
  <si>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</si>
  <si>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</si>
  <si>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</si>
  <si>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</si>
  <si>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</si>
  <si>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</si>
  <si>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</si>
  <si>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</si>
  <si>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</si>
  <si>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</si>
  <si>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</si>
  <si>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</si>
  <si>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</si>
  <si>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</si>
  <si>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</si>
  <si>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</si>
  <si>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</si>
  <si>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</si>
  <si>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</si>
  <si>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</si>
  <si>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</si>
  <si>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</si>
  <si>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</si>
  <si>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</si>
  <si>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</si>
  <si>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</si>
  <si>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</si>
  <si>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</si>
  <si>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</si>
  <si>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</si>
  <si>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</si>
  <si>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</si>
  <si>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</si>
  <si>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</si>
  <si>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</si>
  <si>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</si>
  <si>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</si>
  <si>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</si>
  <si>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</si>
  <si>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</si>
  <si>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</si>
  <si>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</si>
  <si>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</si>
  <si>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</si>
  <si>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</si>
  <si>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</si>
  <si>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</si>
  <si>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</si>
  <si>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</si>
  <si>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</si>
  <si>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</si>
  <si>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</si>
  <si>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</si>
  <si>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</si>
  <si>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</si>
  <si>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</si>
  <si>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</si>
  <si>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</si>
  <si>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</si>
  <si>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</si>
  <si>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</si>
  <si>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</si>
  <si>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</si>
  <si>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</si>
  <si>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</si>
  <si>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</si>
  <si>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</si>
  <si>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</si>
  <si>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</si>
  <si>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</si>
  <si>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</si>
  <si>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</si>
  <si>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</si>
  <si>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</si>
  <si>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</si>
  <si>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</si>
  <si>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</si>
  <si>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</si>
  <si>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</si>
  <si>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</si>
  <si>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</si>
  <si>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</si>
  <si>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</si>
  <si>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</si>
  <si>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</si>
  <si>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</si>
  <si>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</si>
  <si>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</si>
  <si>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</si>
  <si>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</si>
  <si>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</si>
  <si>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</si>
  <si>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</si>
  <si>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</si>
  <si>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</si>
  <si>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</si>
  <si>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</si>
  <si>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</si>
  <si>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</si>
  <si>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</si>
  <si>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</si>
  <si>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</si>
  <si>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</si>
  <si>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</si>
  <si>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</si>
  <si>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</si>
  <si>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</si>
  <si>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</si>
  <si>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</si>
  <si>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</si>
  <si>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</si>
  <si>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</si>
  <si>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</si>
  <si>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</si>
  <si>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</si>
  <si>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</si>
  <si>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</si>
  <si>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</si>
  <si>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</si>
  <si>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</si>
  <si>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</si>
  <si>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</si>
  <si>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</si>
  <si>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</si>
  <si>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</si>
  <si>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</si>
  <si>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</si>
  <si>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</si>
  <si>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</si>
  <si>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</si>
  <si>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</si>
  <si>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</si>
  <si>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</si>
  <si>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</si>
  <si>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</si>
  <si>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</si>
  <si>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</si>
  <si>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</si>
  <si>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</si>
  <si>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</si>
  <si>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</si>
  <si>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</si>
  <si>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</si>
  <si>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</si>
  <si>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</si>
  <si>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</si>
  <si>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</si>
  <si>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</si>
  <si>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</si>
  <si>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</si>
  <si>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</si>
  <si>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</si>
  <si>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</si>
  <si>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</si>
  <si>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</si>
  <si>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</si>
  <si>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</si>
  <si>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</si>
  <si>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</si>
  <si>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</si>
  <si>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</si>
  <si>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</si>
  <si>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</si>
  <si>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</si>
  <si>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</si>
  <si>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</si>
  <si>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</si>
  <si>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</si>
  <si>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</si>
  <si>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</si>
  <si>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</si>
  <si>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</si>
  <si>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</si>
  <si>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</si>
  <si>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</si>
  <si>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</si>
  <si>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</si>
  <si>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</si>
  <si>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</si>
  <si>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</si>
  <si>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</si>
  <si>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</si>
  <si>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</si>
  <si>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</si>
  <si>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</si>
  <si>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</si>
  <si>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</si>
  <si>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</si>
  <si>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</si>
  <si>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</si>
  <si>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</si>
  <si>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</si>
  <si>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</si>
  <si>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</si>
  <si>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</si>
  <si>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</si>
  <si>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</si>
  <si>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</si>
  <si>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</si>
  <si>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</si>
  <si>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</si>
  <si>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</si>
  <si>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</si>
  <si>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</si>
  <si>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</si>
  <si>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</si>
  <si>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</si>
  <si>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</si>
  <si>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</si>
  <si>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</si>
  <si>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</si>
  <si>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</si>
  <si>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</si>
  <si>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</si>
  <si>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</si>
  <si>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</si>
  <si>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</si>
  <si>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</si>
  <si>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</si>
  <si>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</si>
  <si>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</si>
  <si>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</si>
  <si>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</si>
  <si>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</si>
  <si>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</si>
  <si>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</si>
  <si>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</si>
  <si>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</si>
  <si>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</si>
  <si>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</si>
  <si>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</si>
  <si>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</si>
  <si>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</si>
  <si>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</si>
  <si>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</si>
  <si>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</si>
  <si>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</si>
  <si>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</si>
  <si>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</si>
  <si>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</si>
  <si>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</si>
  <si>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</si>
  <si>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</si>
  <si>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</si>
  <si>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</si>
  <si>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</si>
  <si>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</si>
  <si>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</si>
  <si>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</si>
  <si>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</si>
  <si>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</si>
  <si>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</si>
  <si>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</si>
  <si>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</si>
  <si>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</si>
  <si>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</si>
  <si>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</si>
  <si>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</si>
  <si>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</si>
  <si>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</si>
  <si>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</si>
  <si>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</si>
  <si>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</si>
  <si>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</si>
  <si>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</si>
  <si>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</si>
  <si>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</si>
  <si>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</si>
  <si>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</si>
  <si>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</si>
  <si>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</si>
  <si>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</si>
  <si>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</si>
  <si>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</si>
  <si>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</si>
  <si>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</si>
  <si>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</si>
  <si>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</si>
  <si>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</si>
  <si>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</si>
  <si>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</si>
  <si>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</si>
  <si>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</si>
  <si>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</si>
  <si>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</si>
  <si>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</si>
  <si>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</si>
  <si>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</si>
  <si>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</si>
  <si>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</si>
  <si>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</si>
  <si>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</si>
  <si>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</si>
  <si>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</si>
  <si>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</si>
  <si>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</si>
  <si>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</si>
  <si>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</si>
  <si>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</si>
  <si>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</si>
  <si>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</si>
  <si>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</si>
  <si>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</si>
  <si>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</si>
  <si>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</si>
  <si>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</si>
  <si>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</si>
  <si>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</si>
  <si>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</si>
  <si>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</si>
  <si>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</si>
  <si>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</si>
  <si>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</si>
  <si>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</si>
  <si>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</si>
  <si>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</si>
  <si>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</si>
  <si>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</si>
  <si>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</si>
  <si>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</si>
  <si>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</si>
  <si>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</si>
  <si>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</si>
  <si>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</si>
  <si>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</si>
  <si>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</si>
  <si>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</si>
  <si>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</si>
  <si>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</si>
  <si>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</si>
  <si>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</si>
  <si>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</si>
  <si>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</si>
  <si>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</si>
  <si>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</si>
  <si>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</si>
  <si>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</si>
  <si>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</si>
  <si>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</si>
  <si>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</si>
  <si>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</si>
  <si>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</si>
  <si>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</si>
  <si>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</si>
  <si>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</si>
  <si>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</si>
  <si>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</si>
  <si>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</si>
  <si>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</si>
  <si>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</si>
  <si>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</si>
  <si>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</si>
  <si>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</si>
  <si>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</si>
  <si>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</si>
  <si>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</si>
  <si>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</si>
  <si>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</si>
  <si>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</si>
  <si>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</si>
  <si>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</si>
  <si>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</si>
  <si>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</si>
  <si>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</si>
  <si>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</si>
  <si>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</si>
  <si>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</si>
  <si>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</si>
  <si>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</si>
  <si>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</si>
  <si>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</si>
  <si>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</si>
  <si>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</si>
  <si>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</si>
  <si>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</si>
  <si>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</si>
  <si>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</si>
  <si>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</si>
  <si>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</si>
  <si>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</si>
  <si>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</si>
  <si>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</si>
  <si>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</si>
  <si>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</si>
  <si>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</si>
  <si>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</si>
  <si>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</si>
  <si>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</si>
  <si>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</si>
  <si>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</si>
  <si>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</si>
  <si>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</si>
  <si>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</si>
  <si>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</si>
  <si>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</si>
  <si>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</si>
  <si>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</si>
  <si>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</si>
  <si>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</si>
  <si>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</si>
  <si>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</si>
  <si>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</si>
  <si>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</si>
  <si>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</si>
  <si>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</si>
  <si>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</si>
  <si>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</si>
  <si>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</si>
  <si>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</si>
  <si>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</si>
  <si>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</si>
  <si>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</si>
  <si>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</si>
  <si>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</si>
  <si>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</si>
  <si>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</si>
  <si>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</si>
  <si>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</si>
  <si>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</si>
  <si>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</si>
  <si>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</si>
  <si>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</si>
  <si>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</si>
  <si>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</si>
  <si>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</si>
  <si>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</si>
  <si>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</si>
  <si>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</si>
  <si>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</si>
  <si>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</si>
  <si>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</si>
  <si>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</si>
  <si>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</si>
  <si>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</si>
  <si>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</si>
  <si>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</si>
  <si>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</si>
  <si>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</si>
  <si>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</si>
  <si>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</si>
  <si>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</si>
  <si>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</si>
  <si>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</si>
  <si>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</si>
  <si>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</si>
  <si>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</si>
  <si>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</si>
  <si>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</si>
  <si>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</si>
  <si>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</si>
  <si>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</si>
  <si>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</si>
  <si>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</si>
  <si>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</si>
  <si>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</si>
  <si>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</si>
  <si>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</si>
  <si>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</si>
  <si>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</si>
  <si>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</si>
  <si>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</si>
  <si>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</si>
  <si>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</si>
  <si>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</si>
  <si>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</si>
  <si>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</si>
  <si>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</si>
  <si>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</si>
  <si>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</si>
  <si>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</si>
  <si>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</si>
  <si>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</si>
  <si>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</si>
  <si>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</si>
  <si>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</si>
  <si>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</si>
  <si>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</si>
  <si>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</si>
  <si>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</si>
  <si>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</si>
  <si>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</si>
  <si>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</si>
  <si>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</si>
  <si>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</si>
  <si>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</si>
  <si>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</si>
  <si>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</si>
  <si>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</si>
  <si>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</si>
  <si>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</si>
  <si>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</si>
  <si>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</si>
  <si>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</si>
  <si>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</si>
  <si>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</si>
  <si>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</si>
  <si>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</si>
  <si>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</si>
  <si>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</si>
  <si>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</si>
  <si>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</si>
  <si>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</si>
  <si>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</si>
  <si>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</si>
  <si>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</si>
  <si>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</si>
  <si>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</si>
  <si>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</si>
  <si>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</si>
  <si>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</si>
  <si>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</si>
  <si>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</si>
  <si>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</si>
  <si>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</si>
  <si>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</si>
  <si>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</si>
  <si>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</si>
  <si>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</si>
  <si>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</si>
  <si>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</si>
  <si>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</si>
  <si>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</si>
  <si>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</si>
  <si>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</si>
  <si>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</si>
  <si>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</si>
  <si>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</si>
  <si>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</si>
  <si>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</si>
  <si>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</si>
  <si>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</si>
  <si>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</si>
  <si>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</si>
  <si>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</si>
  <si>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</si>
  <si>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</si>
  <si>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</si>
  <si>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</si>
  <si>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</si>
  <si>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</si>
  <si>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</si>
  <si>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</si>
  <si>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</si>
  <si>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</si>
  <si>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</si>
  <si>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</si>
  <si>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</si>
  <si>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</si>
  <si>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</si>
  <si>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</si>
  <si>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</si>
  <si>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</si>
  <si>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</si>
  <si>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</si>
  <si>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</si>
  <si>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</si>
  <si>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</si>
  <si>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</si>
  <si>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</si>
  <si>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</si>
  <si>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</si>
  <si>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</si>
  <si>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</si>
  <si>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</si>
  <si>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</si>
  <si>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</si>
  <si>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</si>
  <si>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</si>
  <si>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</si>
  <si>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</si>
  <si>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</si>
  <si>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</si>
  <si>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</si>
  <si>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</si>
  <si>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</si>
  <si>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</si>
  <si>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</si>
  <si>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</si>
  <si>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</si>
  <si>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</si>
  <si>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</si>
  <si>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</si>
  <si>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</si>
  <si>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</si>
  <si>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</si>
  <si>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</si>
  <si>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</si>
  <si>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</si>
  <si>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</si>
  <si>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</si>
  <si>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</si>
  <si>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</si>
  <si>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</si>
  <si>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</si>
  <si>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</si>
  <si>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</si>
  <si>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</si>
  <si>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</si>
  <si>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</si>
  <si>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</si>
  <si>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</si>
  <si>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</si>
  <si>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</si>
  <si>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</si>
  <si>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</si>
  <si>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</si>
  <si>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</si>
  <si>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</si>
  <si>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</si>
  <si>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</si>
  <si>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</si>
  <si>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</si>
  <si>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</si>
  <si>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</si>
  <si>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</si>
  <si>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</si>
  <si>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</si>
  <si>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</si>
  <si>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</si>
  <si>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</si>
  <si>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</si>
  <si>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</si>
  <si>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</si>
  <si>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</si>
  <si>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</si>
  <si>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</si>
  <si>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</si>
  <si>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</si>
  <si>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</si>
  <si>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</si>
  <si>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</si>
  <si>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</si>
  <si>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</si>
  <si>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</si>
  <si>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</si>
  <si>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</si>
  <si>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</si>
  <si>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</si>
  <si>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</si>
  <si>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</si>
  <si>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</si>
  <si>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</si>
  <si>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</si>
  <si>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</si>
  <si>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</si>
  <si>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</si>
  <si>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</si>
  <si>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</si>
  <si>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</si>
  <si>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</si>
  <si>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</si>
  <si>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</si>
  <si>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</si>
  <si>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</si>
  <si>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</si>
  <si>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</si>
  <si>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</si>
  <si>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</si>
  <si>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</si>
  <si>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</si>
  <si>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</si>
  <si>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</si>
  <si>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</si>
  <si>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</si>
  <si>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</si>
  <si>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</si>
  <si>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</si>
  <si>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</si>
  <si>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</si>
  <si>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</si>
  <si>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</si>
  <si>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</si>
  <si>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</si>
  <si>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Sentido de giro ao contrário</t>
  </si>
  <si>
    <t>troca de martelo mm1 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</si>
</sst>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L11" sqref="L1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 x14ac:dyDescent="0.25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1" t="s">
        <v>16</v>
      </c>
      <c r="B35" s="191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J72" sqref="J72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 x14ac:dyDescent="0.25">
      <c r="M2" s="19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3"/>
      <c r="N23" s="40"/>
      <c r="O23" s="40" t="s">
        <v>46076</v>
      </c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3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3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3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3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3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3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3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3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3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3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3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3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3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3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3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3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3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3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3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3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3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3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3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3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3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3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3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3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3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3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3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3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3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3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3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F23" sqref="F23:F2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25">
      <c r="A4" s="195" t="s">
        <v>260</v>
      </c>
      <c r="B4" s="195"/>
      <c r="C4" s="195"/>
      <c r="D4" s="19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25">
      <c r="A7" s="195" t="s">
        <v>260</v>
      </c>
      <c r="B7" s="195"/>
      <c r="C7" s="195"/>
      <c r="D7" s="19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25">
      <c r="A10" s="195" t="s">
        <v>260</v>
      </c>
      <c r="B10" s="195"/>
      <c r="C10" s="195"/>
      <c r="D10" s="19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25">
      <c r="A13" s="195" t="s">
        <v>260</v>
      </c>
      <c r="B13" s="195"/>
      <c r="C13" s="195"/>
      <c r="D13" s="19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5" t="s">
        <v>260</v>
      </c>
      <c r="B16" s="195"/>
      <c r="C16" s="195"/>
      <c r="D16" s="195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5" t="s">
        <v>260</v>
      </c>
      <c r="B19" s="195"/>
      <c r="C19" s="195"/>
      <c r="D19" s="195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95" t="s">
        <v>260</v>
      </c>
      <c r="B22" s="195"/>
      <c r="C22" s="195"/>
      <c r="D22" s="195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 x14ac:dyDescent="0.25">
      <c r="A25" s="60">
        <v>46273</v>
      </c>
      <c r="B25" s="61" t="s">
        <v>259</v>
      </c>
      <c r="C25" s="62">
        <v>0.29166666666666669</v>
      </c>
      <c r="D25" s="61" t="s">
        <v>261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 x14ac:dyDescent="0.25">
      <c r="A26" s="195" t="s">
        <v>260</v>
      </c>
      <c r="B26" s="195"/>
      <c r="C26" s="195"/>
      <c r="D26" s="195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 x14ac:dyDescent="0.25">
      <c r="A27" s="55">
        <v>46274</v>
      </c>
      <c r="B27" s="56" t="s">
        <v>258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 x14ac:dyDescent="0.25">
      <c r="A28" s="60">
        <v>46274</v>
      </c>
      <c r="B28" s="61" t="s">
        <v>259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 x14ac:dyDescent="0.25">
      <c r="A29" s="195" t="s">
        <v>260</v>
      </c>
      <c r="B29" s="195"/>
      <c r="C29" s="195"/>
      <c r="D29" s="195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 x14ac:dyDescent="0.25">
      <c r="A30" s="55">
        <v>46275</v>
      </c>
      <c r="B30" s="56" t="s">
        <v>258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 x14ac:dyDescent="0.25">
      <c r="A31" s="60">
        <v>46275</v>
      </c>
      <c r="B31" s="61" t="s">
        <v>259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 x14ac:dyDescent="0.25">
      <c r="A32" s="195" t="s">
        <v>260</v>
      </c>
      <c r="B32" s="195"/>
      <c r="C32" s="195"/>
      <c r="D32" s="195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 x14ac:dyDescent="0.25">
      <c r="A33" s="55">
        <v>46276</v>
      </c>
      <c r="B33" s="56" t="s">
        <v>258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 x14ac:dyDescent="0.25">
      <c r="A34" s="60">
        <v>46276</v>
      </c>
      <c r="B34" s="61" t="s">
        <v>259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 x14ac:dyDescent="0.25">
      <c r="A35" s="195" t="s">
        <v>260</v>
      </c>
      <c r="B35" s="195"/>
      <c r="C35" s="195"/>
      <c r="D35" s="195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 x14ac:dyDescent="0.25">
      <c r="A36" s="55">
        <v>46277</v>
      </c>
      <c r="B36" s="56" t="s">
        <v>258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 x14ac:dyDescent="0.25">
      <c r="A37" s="60">
        <v>46277</v>
      </c>
      <c r="B37" s="61" t="s">
        <v>259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 x14ac:dyDescent="0.25">
      <c r="A38" s="195" t="s">
        <v>260</v>
      </c>
      <c r="B38" s="195"/>
      <c r="C38" s="195"/>
      <c r="D38" s="195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 x14ac:dyDescent="0.25">
      <c r="A39" s="55">
        <v>46278</v>
      </c>
      <c r="B39" s="56" t="s">
        <v>258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 x14ac:dyDescent="0.25">
      <c r="A40" s="60">
        <v>46278</v>
      </c>
      <c r="B40" s="61" t="s">
        <v>259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 x14ac:dyDescent="0.25">
      <c r="A41" s="195" t="s">
        <v>260</v>
      </c>
      <c r="B41" s="195"/>
      <c r="C41" s="195"/>
      <c r="D41" s="195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 x14ac:dyDescent="0.25">
      <c r="A42" s="55">
        <v>46279</v>
      </c>
      <c r="B42" s="56" t="s">
        <v>258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 x14ac:dyDescent="0.25">
      <c r="A43" s="60">
        <v>46279</v>
      </c>
      <c r="B43" s="61" t="s">
        <v>259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 x14ac:dyDescent="0.25">
      <c r="A44" s="195" t="s">
        <v>260</v>
      </c>
      <c r="B44" s="195"/>
      <c r="C44" s="195"/>
      <c r="D44" s="195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 x14ac:dyDescent="0.25">
      <c r="A45" s="55">
        <v>46280</v>
      </c>
      <c r="B45" s="56" t="s">
        <v>258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 x14ac:dyDescent="0.25">
      <c r="A46" s="60">
        <v>46280</v>
      </c>
      <c r="B46" s="61" t="s">
        <v>259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 x14ac:dyDescent="0.25">
      <c r="A47" s="195" t="s">
        <v>260</v>
      </c>
      <c r="B47" s="195"/>
      <c r="C47" s="195"/>
      <c r="D47" s="195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 x14ac:dyDescent="0.25">
      <c r="A48" s="55">
        <v>46281</v>
      </c>
      <c r="B48" s="56" t="s">
        <v>258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 x14ac:dyDescent="0.25">
      <c r="A49" s="60">
        <v>46281</v>
      </c>
      <c r="B49" s="61" t="s">
        <v>259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 x14ac:dyDescent="0.25">
      <c r="A50" s="195" t="s">
        <v>260</v>
      </c>
      <c r="B50" s="195"/>
      <c r="C50" s="195"/>
      <c r="D50" s="195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 x14ac:dyDescent="0.25">
      <c r="A51" s="55">
        <v>46282</v>
      </c>
      <c r="B51" s="56" t="s">
        <v>258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 x14ac:dyDescent="0.25">
      <c r="A52" s="60">
        <v>46282</v>
      </c>
      <c r="B52" s="61" t="s">
        <v>259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 x14ac:dyDescent="0.25">
      <c r="A53" s="195" t="s">
        <v>260</v>
      </c>
      <c r="B53" s="195"/>
      <c r="C53" s="195"/>
      <c r="D53" s="195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 x14ac:dyDescent="0.25">
      <c r="A54" s="55">
        <v>46283</v>
      </c>
      <c r="B54" s="56" t="s">
        <v>258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 x14ac:dyDescent="0.25">
      <c r="A55" s="60">
        <v>46283</v>
      </c>
      <c r="B55" s="61" t="s">
        <v>259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 x14ac:dyDescent="0.25">
      <c r="A56" s="195" t="s">
        <v>260</v>
      </c>
      <c r="B56" s="195"/>
      <c r="C56" s="195"/>
      <c r="D56" s="195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 x14ac:dyDescent="0.25">
      <c r="A57" s="55">
        <v>46284</v>
      </c>
      <c r="B57" s="56" t="s">
        <v>258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 x14ac:dyDescent="0.25">
      <c r="A58" s="60">
        <v>46284</v>
      </c>
      <c r="B58" s="61" t="s">
        <v>259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 x14ac:dyDescent="0.25">
      <c r="A59" s="195" t="s">
        <v>260</v>
      </c>
      <c r="B59" s="195"/>
      <c r="C59" s="195"/>
      <c r="D59" s="195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 x14ac:dyDescent="0.25">
      <c r="A60" s="55">
        <v>46285</v>
      </c>
      <c r="B60" s="56" t="s">
        <v>258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 x14ac:dyDescent="0.25">
      <c r="A61" s="60">
        <v>46285</v>
      </c>
      <c r="B61" s="61" t="s">
        <v>259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 x14ac:dyDescent="0.25">
      <c r="A62" s="195" t="s">
        <v>260</v>
      </c>
      <c r="B62" s="195"/>
      <c r="C62" s="195"/>
      <c r="D62" s="195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 x14ac:dyDescent="0.25">
      <c r="A63" s="55">
        <v>46286</v>
      </c>
      <c r="B63" s="56" t="s">
        <v>258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 x14ac:dyDescent="0.25">
      <c r="A64" s="60">
        <v>46286</v>
      </c>
      <c r="B64" s="61" t="s">
        <v>259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 x14ac:dyDescent="0.25">
      <c r="A65" s="195" t="s">
        <v>260</v>
      </c>
      <c r="B65" s="195"/>
      <c r="C65" s="195"/>
      <c r="D65" s="195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 x14ac:dyDescent="0.25">
      <c r="A66" s="55">
        <v>46287</v>
      </c>
      <c r="B66" s="56" t="s">
        <v>258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 x14ac:dyDescent="0.25">
      <c r="A67" s="60">
        <v>46287</v>
      </c>
      <c r="B67" s="61" t="s">
        <v>259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 x14ac:dyDescent="0.25">
      <c r="A68" s="195" t="s">
        <v>260</v>
      </c>
      <c r="B68" s="195"/>
      <c r="C68" s="195"/>
      <c r="D68" s="195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 x14ac:dyDescent="0.25">
      <c r="A69" s="55">
        <v>46288</v>
      </c>
      <c r="B69" s="56" t="s">
        <v>258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 x14ac:dyDescent="0.25">
      <c r="A70" s="60">
        <v>46288</v>
      </c>
      <c r="B70" s="61" t="s">
        <v>259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 x14ac:dyDescent="0.25">
      <c r="A71" s="195" t="s">
        <v>260</v>
      </c>
      <c r="B71" s="195"/>
      <c r="C71" s="195"/>
      <c r="D71" s="195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 x14ac:dyDescent="0.25">
      <c r="A72" s="55">
        <v>46289</v>
      </c>
      <c r="B72" s="56" t="s">
        <v>258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 x14ac:dyDescent="0.25">
      <c r="A73" s="60">
        <v>46289</v>
      </c>
      <c r="B73" s="61" t="s">
        <v>259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 x14ac:dyDescent="0.25">
      <c r="A74" s="195" t="s">
        <v>260</v>
      </c>
      <c r="B74" s="195"/>
      <c r="C74" s="195"/>
      <c r="D74" s="195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 x14ac:dyDescent="0.25">
      <c r="A75" s="55">
        <v>46290</v>
      </c>
      <c r="B75" s="56" t="s">
        <v>258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 x14ac:dyDescent="0.25">
      <c r="A76" s="60">
        <v>46290</v>
      </c>
      <c r="B76" s="61" t="s">
        <v>259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 x14ac:dyDescent="0.25">
      <c r="A77" s="195" t="s">
        <v>260</v>
      </c>
      <c r="B77" s="195"/>
      <c r="C77" s="195"/>
      <c r="D77" s="195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 x14ac:dyDescent="0.25">
      <c r="A78" s="55">
        <v>46291</v>
      </c>
      <c r="B78" s="56" t="s">
        <v>258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 x14ac:dyDescent="0.25">
      <c r="A79" s="60">
        <v>46291</v>
      </c>
      <c r="B79" s="61" t="s">
        <v>259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 x14ac:dyDescent="0.25">
      <c r="A80" s="195" t="s">
        <v>260</v>
      </c>
      <c r="B80" s="195"/>
      <c r="C80" s="195"/>
      <c r="D80" s="195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 x14ac:dyDescent="0.25">
      <c r="A81" s="55">
        <v>46292</v>
      </c>
      <c r="B81" s="56" t="s">
        <v>258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 x14ac:dyDescent="0.25">
      <c r="A82" s="60">
        <v>46292</v>
      </c>
      <c r="B82" s="61" t="s">
        <v>259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 x14ac:dyDescent="0.25">
      <c r="A83" s="195" t="s">
        <v>260</v>
      </c>
      <c r="B83" s="195"/>
      <c r="C83" s="195"/>
      <c r="D83" s="195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 x14ac:dyDescent="0.25">
      <c r="A84" s="55">
        <v>46293</v>
      </c>
      <c r="B84" s="56" t="s">
        <v>258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 x14ac:dyDescent="0.25">
      <c r="A85" s="60">
        <v>46293</v>
      </c>
      <c r="B85" s="61" t="s">
        <v>259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 x14ac:dyDescent="0.25">
      <c r="A86" s="195" t="s">
        <v>260</v>
      </c>
      <c r="B86" s="195"/>
      <c r="C86" s="195"/>
      <c r="D86" s="195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 x14ac:dyDescent="0.25">
      <c r="A87" s="55">
        <v>46294</v>
      </c>
      <c r="B87" s="56" t="s">
        <v>258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 x14ac:dyDescent="0.25">
      <c r="A88" s="60">
        <v>46294</v>
      </c>
      <c r="B88" s="61" t="s">
        <v>259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 x14ac:dyDescent="0.25">
      <c r="A89" s="195" t="s">
        <v>260</v>
      </c>
      <c r="B89" s="195"/>
      <c r="C89" s="195"/>
      <c r="D89" s="195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 x14ac:dyDescent="0.25">
      <c r="A90" s="55">
        <v>46295</v>
      </c>
      <c r="B90" s="56" t="s">
        <v>258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 x14ac:dyDescent="0.25">
      <c r="A91" s="60">
        <v>46295</v>
      </c>
      <c r="B91" s="61" t="s">
        <v>259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 x14ac:dyDescent="0.25">
      <c r="A92" s="195" t="s">
        <v>260</v>
      </c>
      <c r="B92" s="195"/>
      <c r="C92" s="195"/>
      <c r="D92" s="195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 x14ac:dyDescent="0.25">
      <c r="A93" s="55" t="s">
        <v>264</v>
      </c>
      <c r="B93" s="56" t="s">
        <v>258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 x14ac:dyDescent="0.25">
      <c r="A94" s="60" t="s">
        <v>264</v>
      </c>
      <c r="B94" s="61" t="s">
        <v>259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 x14ac:dyDescent="0.25">
      <c r="A95" s="195" t="s">
        <v>260</v>
      </c>
      <c r="B95" s="195"/>
      <c r="C95" s="195"/>
      <c r="D95" s="195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opLeftCell="J1" zoomScale="80" zoomScaleNormal="80" workbookViewId="0">
      <pane ySplit="1" topLeftCell="A227" activePane="bottomLeft" state="frozen"/>
      <selection pane="bottomLeft" activeCell="O244" sqref="O244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277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280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7" t="s">
        <v>260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277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280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7" t="s">
        <v>260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277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280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7" t="s">
        <v>260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277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280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7" t="s">
        <v>260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277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280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7" t="s">
        <v>260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277</v>
      </c>
      <c r="B149" s="196"/>
      <c r="C149" s="196"/>
      <c r="D149" s="196"/>
      <c r="E149" s="19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280</v>
      </c>
      <c r="B162" s="196"/>
      <c r="C162" s="196"/>
      <c r="D162" s="196"/>
      <c r="E162" s="19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7" t="s">
        <v>260</v>
      </c>
      <c r="B163" s="197"/>
      <c r="C163" s="197"/>
      <c r="D163" s="197"/>
      <c r="E163" s="19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277</v>
      </c>
      <c r="B176" s="196"/>
      <c r="C176" s="196"/>
      <c r="D176" s="196"/>
      <c r="E176" s="19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280</v>
      </c>
      <c r="B189" s="196"/>
      <c r="C189" s="196"/>
      <c r="D189" s="196"/>
      <c r="E189" s="19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7" t="s">
        <v>260</v>
      </c>
      <c r="B190" s="197"/>
      <c r="C190" s="197"/>
      <c r="D190" s="197"/>
      <c r="E190" s="19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277</v>
      </c>
      <c r="B203" s="196"/>
      <c r="C203" s="196"/>
      <c r="D203" s="196"/>
      <c r="E203" s="19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280</v>
      </c>
      <c r="B216" s="196"/>
      <c r="C216" s="196"/>
      <c r="D216" s="196"/>
      <c r="E216" s="19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7" t="s">
        <v>260</v>
      </c>
      <c r="B217" s="197"/>
      <c r="C217" s="197"/>
      <c r="D217" s="197"/>
      <c r="E217" s="19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8" t="s">
        <v>277</v>
      </c>
      <c r="B230" s="199"/>
      <c r="C230" s="199"/>
      <c r="D230" s="199"/>
      <c r="E230" s="200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280</v>
      </c>
      <c r="B243" s="196"/>
      <c r="C243" s="196"/>
      <c r="D243" s="196"/>
      <c r="E243" s="19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5" ht="18" customHeight="1" x14ac:dyDescent="0.25">
      <c r="A244" s="197" t="s">
        <v>260</v>
      </c>
      <c r="B244" s="197"/>
      <c r="C244" s="197"/>
      <c r="D244" s="197"/>
      <c r="E244" s="19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2605760</v>
      </c>
    </row>
    <row r="245" spans="1:15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277</v>
      </c>
      <c r="B257" s="196"/>
      <c r="C257" s="196"/>
      <c r="D257" s="196"/>
      <c r="E257" s="196"/>
      <c r="F257" s="2">
        <f>SUM(F245:F256)</f>
        <v>115</v>
      </c>
      <c r="G257" s="2">
        <f>SUM(G245:G256)</f>
        <v>575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280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7" t="s">
        <v>260</v>
      </c>
      <c r="B271" s="197"/>
      <c r="C271" s="197"/>
      <c r="D271" s="197"/>
      <c r="E271" s="197"/>
      <c r="F271" s="1">
        <f>F257+F270</f>
        <v>115</v>
      </c>
      <c r="G271" s="1">
        <f>G257+G270</f>
        <v>575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277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280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7" t="s">
        <v>260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277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280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7" t="s">
        <v>260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277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280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7" t="s">
        <v>260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277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280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7" t="s">
        <v>260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277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280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7" t="s">
        <v>260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277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280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7" t="s">
        <v>260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277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280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7" t="s">
        <v>260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277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280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7" t="s">
        <v>260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277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280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7" t="s">
        <v>260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277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280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7" t="s">
        <v>260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277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280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7" t="s">
        <v>260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277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280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7" t="s">
        <v>260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277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280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7" t="s">
        <v>260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277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280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7" t="s">
        <v>260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277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280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7" t="s">
        <v>260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277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280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7" t="s">
        <v>260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277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280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7" t="s">
        <v>260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277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280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7" t="s">
        <v>260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277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280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7" t="s">
        <v>260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277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280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7" t="s">
        <v>260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277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280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7" t="s">
        <v>260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215" activePane="bottomLeft" state="frozen"/>
      <selection pane="bottomLeft" activeCell="L249" sqref="L249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8" t="s">
        <v>277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8" t="s">
        <v>280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1" t="s">
        <v>260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8" t="s">
        <v>277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8" t="s">
        <v>280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201" t="s">
        <v>260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8" t="s">
        <v>277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8" t="s">
        <v>280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1" t="s">
        <v>260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8" t="s">
        <v>277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8" t="s">
        <v>280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1" t="s">
        <v>260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8" t="s">
        <v>277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8" t="s">
        <v>280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1" t="s">
        <v>260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8" t="s">
        <v>277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8" t="s">
        <v>280</v>
      </c>
      <c r="B162" s="198"/>
      <c r="C162" s="198"/>
      <c r="D162" s="198"/>
      <c r="E162" s="19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1" t="s">
        <v>260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8" t="s">
        <v>277</v>
      </c>
      <c r="B176" s="198"/>
      <c r="C176" s="198"/>
      <c r="D176" s="198"/>
      <c r="E176" s="19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8" t="s">
        <v>280</v>
      </c>
      <c r="B189" s="198"/>
      <c r="C189" s="198"/>
      <c r="D189" s="198"/>
      <c r="E189" s="19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1" t="s">
        <v>260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8" t="s">
        <v>277</v>
      </c>
      <c r="B203" s="198"/>
      <c r="C203" s="198"/>
      <c r="D203" s="198"/>
      <c r="E203" s="19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8" t="s">
        <v>280</v>
      </c>
      <c r="B216" s="198"/>
      <c r="C216" s="198"/>
      <c r="D216" s="198"/>
      <c r="E216" s="19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1" t="s">
        <v>260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8" t="s">
        <v>277</v>
      </c>
      <c r="B230" s="198"/>
      <c r="C230" s="198"/>
      <c r="D230" s="198"/>
      <c r="E230" s="19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8" t="s">
        <v>280</v>
      </c>
      <c r="B243" s="198"/>
      <c r="C243" s="198"/>
      <c r="D243" s="198"/>
      <c r="E243" s="19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1" t="s">
        <v>260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46077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8" t="s">
        <v>277</v>
      </c>
      <c r="B257" s="198"/>
      <c r="C257" s="198"/>
      <c r="D257" s="198"/>
      <c r="E257" s="198"/>
      <c r="F257" s="114"/>
      <c r="G257" s="2">
        <f>SUM(G245:G256)</f>
        <v>62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260.39999999999998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8" t="s">
        <v>280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1" t="s">
        <v>260</v>
      </c>
      <c r="B271" s="201"/>
      <c r="C271" s="201"/>
      <c r="D271" s="201"/>
      <c r="E271" s="201"/>
      <c r="F271" s="127"/>
      <c r="G271" s="128">
        <f>G257+G270</f>
        <v>62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260.39999999999998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8" t="s">
        <v>277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8" t="s">
        <v>280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1" t="s">
        <v>260</v>
      </c>
      <c r="B298" s="201"/>
      <c r="C298" s="201"/>
      <c r="D298" s="201"/>
      <c r="E298" s="201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8" t="s">
        <v>277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8" t="s">
        <v>280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1" t="s">
        <v>260</v>
      </c>
      <c r="B325" s="201"/>
      <c r="C325" s="201"/>
      <c r="D325" s="201"/>
      <c r="E325" s="201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8" t="s">
        <v>277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8" t="s">
        <v>280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1" t="s">
        <v>260</v>
      </c>
      <c r="B352" s="201"/>
      <c r="C352" s="201"/>
      <c r="D352" s="201"/>
      <c r="E352" s="20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8" t="s">
        <v>277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8" t="s">
        <v>280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1" t="s">
        <v>260</v>
      </c>
      <c r="B379" s="201"/>
      <c r="C379" s="201"/>
      <c r="D379" s="201"/>
      <c r="E379" s="20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8" t="s">
        <v>277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8" t="s">
        <v>280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1" t="s">
        <v>260</v>
      </c>
      <c r="B406" s="201"/>
      <c r="C406" s="201"/>
      <c r="D406" s="201"/>
      <c r="E406" s="20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8" t="s">
        <v>277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8" t="s">
        <v>277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8" t="s">
        <v>280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1" t="s">
        <v>260</v>
      </c>
      <c r="B460" s="201"/>
      <c r="C460" s="201"/>
      <c r="D460" s="201"/>
      <c r="E460" s="20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8" t="s">
        <v>277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8" t="s">
        <v>280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1" t="s">
        <v>260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8" t="s">
        <v>277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8" t="s">
        <v>277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8" t="s">
        <v>280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1" t="s">
        <v>260</v>
      </c>
      <c r="B541" s="201"/>
      <c r="C541" s="201"/>
      <c r="D541" s="201"/>
      <c r="E541" s="20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8" t="s">
        <v>277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8" t="s">
        <v>280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1" t="s">
        <v>260</v>
      </c>
      <c r="B568" s="201"/>
      <c r="C568" s="201"/>
      <c r="D568" s="201"/>
      <c r="E568" s="20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8" t="s">
        <v>277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8" t="s">
        <v>280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1" t="s">
        <v>260</v>
      </c>
      <c r="B595" s="201"/>
      <c r="C595" s="201"/>
      <c r="D595" s="201"/>
      <c r="E595" s="20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8" t="s">
        <v>277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8" t="s">
        <v>280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1" t="s">
        <v>260</v>
      </c>
      <c r="B622" s="201"/>
      <c r="C622" s="201"/>
      <c r="D622" s="201"/>
      <c r="E622" s="20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8" t="s">
        <v>277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8" t="s">
        <v>280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1" t="s">
        <v>260</v>
      </c>
      <c r="B649" s="201"/>
      <c r="C649" s="201"/>
      <c r="D649" s="201"/>
      <c r="E649" s="20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8" t="s">
        <v>277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8" t="s">
        <v>280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1" t="s">
        <v>260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8" t="s">
        <v>277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8" t="s">
        <v>280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1" t="s">
        <v>260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8" t="s">
        <v>277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8" t="s">
        <v>280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1" t="s">
        <v>260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8" t="s">
        <v>277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8" t="s">
        <v>280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1" t="s">
        <v>260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8" t="s">
        <v>277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8" t="s">
        <v>280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1" t="s">
        <v>260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8" t="s">
        <v>277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8" t="s">
        <v>280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1" t="s">
        <v>260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8" t="s">
        <v>277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8" t="s">
        <v>280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201" t="s">
        <v>260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activeCell="B1" sqref="B1"/>
      <selection pane="bottomLeft" activeCell="O246" sqref="O246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8" t="s">
        <v>277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8" t="s">
        <v>280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1" t="s">
        <v>260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8" t="s">
        <v>277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8" t="s">
        <v>280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1" t="s">
        <v>260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8" t="s">
        <v>277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8" t="s">
        <v>280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1" t="s">
        <v>260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8" t="s">
        <v>277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8" t="s">
        <v>280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1" t="s">
        <v>260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8" t="s">
        <v>277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8" t="s">
        <v>280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1" t="s">
        <v>260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8" t="s">
        <v>277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280</v>
      </c>
      <c r="B162" s="198"/>
      <c r="C162" s="198"/>
      <c r="D162" s="198"/>
      <c r="E162" s="19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1" t="s">
        <v>260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277</v>
      </c>
      <c r="B176" s="198"/>
      <c r="C176" s="198"/>
      <c r="D176" s="198"/>
      <c r="E176" s="19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280</v>
      </c>
      <c r="B189" s="198"/>
      <c r="C189" s="198"/>
      <c r="D189" s="198"/>
      <c r="E189" s="19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1" t="s">
        <v>260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277</v>
      </c>
      <c r="B203" s="198"/>
      <c r="C203" s="198"/>
      <c r="D203" s="198"/>
      <c r="E203" s="19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8" t="s">
        <v>280</v>
      </c>
      <c r="B216" s="198"/>
      <c r="C216" s="198"/>
      <c r="D216" s="198"/>
      <c r="E216" s="19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1" t="s">
        <v>260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8" t="s">
        <v>277</v>
      </c>
      <c r="B230" s="198"/>
      <c r="C230" s="198"/>
      <c r="D230" s="198"/>
      <c r="E230" s="19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8" t="s">
        <v>280</v>
      </c>
      <c r="B243" s="198"/>
      <c r="C243" s="198"/>
      <c r="D243" s="198"/>
      <c r="E243" s="19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1" t="s">
        <v>260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/>
      <c r="Q246" s="81">
        <f t="shared" ca="1" si="74"/>
        <v>0.11239907407434657</v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8" t="s">
        <v>277</v>
      </c>
      <c r="B257" s="198"/>
      <c r="C257" s="198"/>
      <c r="D257" s="198"/>
      <c r="E257" s="198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0.12628796296323547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8" t="s">
        <v>280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1" t="s">
        <v>260</v>
      </c>
      <c r="B271" s="201"/>
      <c r="C271" s="201"/>
      <c r="D271" s="201"/>
      <c r="E271" s="201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0.12628796296323547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8" t="s">
        <v>277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8" t="s">
        <v>280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1" t="s">
        <v>260</v>
      </c>
      <c r="B298" s="201"/>
      <c r="C298" s="201"/>
      <c r="D298" s="201"/>
      <c r="E298" s="201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8" t="s">
        <v>277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8" t="s">
        <v>280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1" t="s">
        <v>260</v>
      </c>
      <c r="B325" s="201"/>
      <c r="C325" s="201"/>
      <c r="D325" s="201"/>
      <c r="E325" s="201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8" t="s">
        <v>277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8" t="s">
        <v>280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1" t="s">
        <v>260</v>
      </c>
      <c r="B352" s="201"/>
      <c r="C352" s="201"/>
      <c r="D352" s="201"/>
      <c r="E352" s="20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8" t="s">
        <v>277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8" t="s">
        <v>280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1" t="s">
        <v>260</v>
      </c>
      <c r="B379" s="201"/>
      <c r="C379" s="201"/>
      <c r="D379" s="201"/>
      <c r="E379" s="20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8" t="s">
        <v>277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8" t="s">
        <v>280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1" t="s">
        <v>260</v>
      </c>
      <c r="B406" s="201"/>
      <c r="C406" s="201"/>
      <c r="D406" s="201"/>
      <c r="E406" s="20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8" t="s">
        <v>277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8" t="s">
        <v>280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201" t="s">
        <v>260</v>
      </c>
      <c r="B433" s="201"/>
      <c r="C433" s="201"/>
      <c r="D433" s="201"/>
      <c r="E433" s="20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8" t="s">
        <v>277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8" t="s">
        <v>280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1" t="s">
        <v>260</v>
      </c>
      <c r="B460" s="201"/>
      <c r="C460" s="201"/>
      <c r="D460" s="201"/>
      <c r="E460" s="20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8" t="s">
        <v>277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8" t="s">
        <v>280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1" t="s">
        <v>260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8" t="s">
        <v>277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8" t="s">
        <v>280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1" t="s">
        <v>260</v>
      </c>
      <c r="B514" s="201"/>
      <c r="C514" s="201"/>
      <c r="D514" s="201"/>
      <c r="E514" s="20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8" t="s">
        <v>277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8" t="s">
        <v>280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1" t="s">
        <v>260</v>
      </c>
      <c r="B541" s="201"/>
      <c r="C541" s="201"/>
      <c r="D541" s="201"/>
      <c r="E541" s="20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8" t="s">
        <v>277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8" t="s">
        <v>280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1" t="s">
        <v>260</v>
      </c>
      <c r="B568" s="201"/>
      <c r="C568" s="201"/>
      <c r="D568" s="201"/>
      <c r="E568" s="20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8" t="s">
        <v>277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8" t="s">
        <v>280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1" t="s">
        <v>260</v>
      </c>
      <c r="B595" s="201"/>
      <c r="C595" s="201"/>
      <c r="D595" s="201"/>
      <c r="E595" s="20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8" t="s">
        <v>277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8" t="s">
        <v>280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1" t="s">
        <v>260</v>
      </c>
      <c r="B622" s="201"/>
      <c r="C622" s="201"/>
      <c r="D622" s="201"/>
      <c r="E622" s="20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8" t="s">
        <v>277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8" t="s">
        <v>280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1" t="s">
        <v>260</v>
      </c>
      <c r="B649" s="201"/>
      <c r="C649" s="201"/>
      <c r="D649" s="201"/>
      <c r="E649" s="20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8" t="s">
        <v>277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8" t="s">
        <v>280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1" t="s">
        <v>260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8" t="s">
        <v>277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8" t="s">
        <v>280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1" t="s">
        <v>260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8" t="s">
        <v>277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8" t="s">
        <v>280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1" t="s">
        <v>260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8" t="s">
        <v>277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8" t="s">
        <v>280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1" t="s">
        <v>260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8" t="s">
        <v>277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8" t="s">
        <v>280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1" t="s">
        <v>260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8" t="s">
        <v>277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8" t="s">
        <v>280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1" t="s">
        <v>260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8" t="s">
        <v>277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8" t="s">
        <v>280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1" t="s">
        <v>260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N245" sqref="N245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8" t="s">
        <v>277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8" t="s">
        <v>280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1" t="s">
        <v>260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8" t="s">
        <v>277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8" t="s">
        <v>280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1" t="s">
        <v>260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8" t="s">
        <v>277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8" t="s">
        <v>280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1" t="s">
        <v>260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8" t="s">
        <v>277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8" t="s">
        <v>280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1" t="s">
        <v>260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8" t="s">
        <v>277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 x14ac:dyDescent="0.25">
      <c r="A135" s="198" t="s">
        <v>280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201" t="s">
        <v>260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280</v>
      </c>
      <c r="B162" s="198"/>
      <c r="C162" s="198"/>
      <c r="D162" s="198"/>
      <c r="E162" s="19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1" t="s">
        <v>260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8" t="s">
        <v>277</v>
      </c>
      <c r="B176" s="198"/>
      <c r="C176" s="198"/>
      <c r="D176" s="198"/>
      <c r="E176" s="19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280</v>
      </c>
      <c r="B189" s="198"/>
      <c r="C189" s="198"/>
      <c r="D189" s="198"/>
      <c r="E189" s="19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1" t="s">
        <v>260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277</v>
      </c>
      <c r="B203" s="198"/>
      <c r="C203" s="198"/>
      <c r="D203" s="198"/>
      <c r="E203" s="19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8" t="s">
        <v>280</v>
      </c>
      <c r="B216" s="198"/>
      <c r="C216" s="198"/>
      <c r="D216" s="198"/>
      <c r="E216" s="19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1" t="s">
        <v>260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8" t="s">
        <v>277</v>
      </c>
      <c r="B230" s="198"/>
      <c r="C230" s="198"/>
      <c r="D230" s="198"/>
      <c r="E230" s="19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8" t="s">
        <v>280</v>
      </c>
      <c r="B243" s="198"/>
      <c r="C243" s="198"/>
      <c r="D243" s="198"/>
      <c r="E243" s="19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01" t="s">
        <v>260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46076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8" t="s">
        <v>277</v>
      </c>
      <c r="B257" s="198"/>
      <c r="C257" s="198"/>
      <c r="D257" s="198"/>
      <c r="E257" s="198"/>
      <c r="F257" s="114"/>
      <c r="G257" s="2">
        <f>SUM(G245:G256)</f>
        <v>64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268.80000000000007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8" t="s">
        <v>280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1" t="s">
        <v>260</v>
      </c>
      <c r="B271" s="201"/>
      <c r="C271" s="201"/>
      <c r="D271" s="201"/>
      <c r="E271" s="201"/>
      <c r="F271" s="127"/>
      <c r="G271" s="128">
        <f>G257+G270</f>
        <v>64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268.80000000000007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8" t="s">
        <v>277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8" t="s">
        <v>280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1" t="s">
        <v>260</v>
      </c>
      <c r="B298" s="201"/>
      <c r="C298" s="201"/>
      <c r="D298" s="201"/>
      <c r="E298" s="201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8" t="s">
        <v>277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8" t="s">
        <v>280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1" t="s">
        <v>260</v>
      </c>
      <c r="B325" s="201"/>
      <c r="C325" s="201"/>
      <c r="D325" s="201"/>
      <c r="E325" s="201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8" t="s">
        <v>277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8" t="s">
        <v>280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1" t="s">
        <v>260</v>
      </c>
      <c r="B352" s="201"/>
      <c r="C352" s="201"/>
      <c r="D352" s="201"/>
      <c r="E352" s="20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8" t="s">
        <v>280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1" t="s">
        <v>260</v>
      </c>
      <c r="B379" s="201"/>
      <c r="C379" s="201"/>
      <c r="D379" s="201"/>
      <c r="E379" s="20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8" t="s">
        <v>277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8" t="s">
        <v>280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1" t="s">
        <v>260</v>
      </c>
      <c r="B406" s="201"/>
      <c r="C406" s="201"/>
      <c r="D406" s="201"/>
      <c r="E406" s="20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8" t="s">
        <v>277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8" t="s">
        <v>280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201" t="s">
        <v>260</v>
      </c>
      <c r="B433" s="201"/>
      <c r="C433" s="201"/>
      <c r="D433" s="201"/>
      <c r="E433" s="20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8" t="s">
        <v>277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8" t="s">
        <v>280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1" t="s">
        <v>260</v>
      </c>
      <c r="B460" s="201"/>
      <c r="C460" s="201"/>
      <c r="D460" s="201"/>
      <c r="E460" s="20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8" t="s">
        <v>277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8" t="s">
        <v>280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1" t="s">
        <v>260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8" t="s">
        <v>277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8" t="s">
        <v>280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1" t="s">
        <v>260</v>
      </c>
      <c r="B514" s="201"/>
      <c r="C514" s="201"/>
      <c r="D514" s="201"/>
      <c r="E514" s="20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8" t="s">
        <v>277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8" t="s">
        <v>280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1" t="s">
        <v>260</v>
      </c>
      <c r="B541" s="201"/>
      <c r="C541" s="201"/>
      <c r="D541" s="201"/>
      <c r="E541" s="20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8" t="s">
        <v>277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8" t="s">
        <v>280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1" t="s">
        <v>260</v>
      </c>
      <c r="B568" s="201"/>
      <c r="C568" s="201"/>
      <c r="D568" s="201"/>
      <c r="E568" s="20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8" t="s">
        <v>277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8" t="s">
        <v>280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1" t="s">
        <v>260</v>
      </c>
      <c r="B595" s="201"/>
      <c r="C595" s="201"/>
      <c r="D595" s="201"/>
      <c r="E595" s="20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8" t="s">
        <v>277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8" t="s">
        <v>280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1" t="s">
        <v>260</v>
      </c>
      <c r="B622" s="201"/>
      <c r="C622" s="201"/>
      <c r="D622" s="201"/>
      <c r="E622" s="20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8" t="s">
        <v>277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8" t="s">
        <v>280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1" t="s">
        <v>260</v>
      </c>
      <c r="B649" s="201"/>
      <c r="C649" s="201"/>
      <c r="D649" s="201"/>
      <c r="E649" s="20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8" t="s">
        <v>277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8" t="s">
        <v>280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1" t="s">
        <v>260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8" t="s">
        <v>277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8" t="s">
        <v>280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1" t="s">
        <v>260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8" t="s">
        <v>277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8" t="s">
        <v>280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1" t="s">
        <v>260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8" t="s">
        <v>277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8" t="s">
        <v>280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1" t="s">
        <v>260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8" t="s">
        <v>277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8" t="s">
        <v>280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1" t="s">
        <v>260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8" t="s">
        <v>277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8" t="s">
        <v>280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1" t="s">
        <v>260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8" t="s">
        <v>277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8" t="s">
        <v>280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1" t="s">
        <v>260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abSelected="1" topLeftCell="A2447" zoomScaleNormal="100" workbookViewId="0">
      <selection activeCell="C2461" sqref="C2461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x14ac:dyDescent="0.2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x14ac:dyDescent="0.2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x14ac:dyDescent="0.2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x14ac:dyDescent="0.2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x14ac:dyDescent="0.2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x14ac:dyDescent="0.2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x14ac:dyDescent="0.2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x14ac:dyDescent="0.2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x14ac:dyDescent="0.2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x14ac:dyDescent="0.2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x14ac:dyDescent="0.2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x14ac:dyDescent="0.2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x14ac:dyDescent="0.2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x14ac:dyDescent="0.2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x14ac:dyDescent="0.2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x14ac:dyDescent="0.2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x14ac:dyDescent="0.2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x14ac:dyDescent="0.2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x14ac:dyDescent="0.2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x14ac:dyDescent="0.2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x14ac:dyDescent="0.2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x14ac:dyDescent="0.2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x14ac:dyDescent="0.2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x14ac:dyDescent="0.2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x14ac:dyDescent="0.2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x14ac:dyDescent="0.2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x14ac:dyDescent="0.2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x14ac:dyDescent="0.2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x14ac:dyDescent="0.2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x14ac:dyDescent="0.2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x14ac:dyDescent="0.2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x14ac:dyDescent="0.2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x14ac:dyDescent="0.2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x14ac:dyDescent="0.2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x14ac:dyDescent="0.2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x14ac:dyDescent="0.2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x14ac:dyDescent="0.2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x14ac:dyDescent="0.2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x14ac:dyDescent="0.2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x14ac:dyDescent="0.2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x14ac:dyDescent="0.2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x14ac:dyDescent="0.2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x14ac:dyDescent="0.2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x14ac:dyDescent="0.2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x14ac:dyDescent="0.2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x14ac:dyDescent="0.2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x14ac:dyDescent="0.2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x14ac:dyDescent="0.2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x14ac:dyDescent="0.2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x14ac:dyDescent="0.2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x14ac:dyDescent="0.2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x14ac:dyDescent="0.2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x14ac:dyDescent="0.2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x14ac:dyDescent="0.2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x14ac:dyDescent="0.2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x14ac:dyDescent="0.2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x14ac:dyDescent="0.2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x14ac:dyDescent="0.2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x14ac:dyDescent="0.2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x14ac:dyDescent="0.2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x14ac:dyDescent="0.2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x14ac:dyDescent="0.2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x14ac:dyDescent="0.2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x14ac:dyDescent="0.2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x14ac:dyDescent="0.2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x14ac:dyDescent="0.2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x14ac:dyDescent="0.2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x14ac:dyDescent="0.2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x14ac:dyDescent="0.2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x14ac:dyDescent="0.2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x14ac:dyDescent="0.2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x14ac:dyDescent="0.2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x14ac:dyDescent="0.2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x14ac:dyDescent="0.2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x14ac:dyDescent="0.2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x14ac:dyDescent="0.2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x14ac:dyDescent="0.2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x14ac:dyDescent="0.2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x14ac:dyDescent="0.2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x14ac:dyDescent="0.2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x14ac:dyDescent="0.2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x14ac:dyDescent="0.2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x14ac:dyDescent="0.2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x14ac:dyDescent="0.2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x14ac:dyDescent="0.2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x14ac:dyDescent="0.2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x14ac:dyDescent="0.2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x14ac:dyDescent="0.2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x14ac:dyDescent="0.2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x14ac:dyDescent="0.2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x14ac:dyDescent="0.2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x14ac:dyDescent="0.2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x14ac:dyDescent="0.2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x14ac:dyDescent="0.2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x14ac:dyDescent="0.2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x14ac:dyDescent="0.2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x14ac:dyDescent="0.2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x14ac:dyDescent="0.2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x14ac:dyDescent="0.2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x14ac:dyDescent="0.2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x14ac:dyDescent="0.2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x14ac:dyDescent="0.2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x14ac:dyDescent="0.2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x14ac:dyDescent="0.2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x14ac:dyDescent="0.2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x14ac:dyDescent="0.2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x14ac:dyDescent="0.2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x14ac:dyDescent="0.2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x14ac:dyDescent="0.2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x14ac:dyDescent="0.2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x14ac:dyDescent="0.2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x14ac:dyDescent="0.2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x14ac:dyDescent="0.2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x14ac:dyDescent="0.2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x14ac:dyDescent="0.2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x14ac:dyDescent="0.2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x14ac:dyDescent="0.2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x14ac:dyDescent="0.2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x14ac:dyDescent="0.2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x14ac:dyDescent="0.2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x14ac:dyDescent="0.2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x14ac:dyDescent="0.2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x14ac:dyDescent="0.2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x14ac:dyDescent="0.2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x14ac:dyDescent="0.2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x14ac:dyDescent="0.2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x14ac:dyDescent="0.2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x14ac:dyDescent="0.2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x14ac:dyDescent="0.2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x14ac:dyDescent="0.2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x14ac:dyDescent="0.2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x14ac:dyDescent="0.2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x14ac:dyDescent="0.2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x14ac:dyDescent="0.2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x14ac:dyDescent="0.2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x14ac:dyDescent="0.2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x14ac:dyDescent="0.2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x14ac:dyDescent="0.2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x14ac:dyDescent="0.2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x14ac:dyDescent="0.2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x14ac:dyDescent="0.2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x14ac:dyDescent="0.2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x14ac:dyDescent="0.2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x14ac:dyDescent="0.2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x14ac:dyDescent="0.2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x14ac:dyDescent="0.2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x14ac:dyDescent="0.2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x14ac:dyDescent="0.2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x14ac:dyDescent="0.2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x14ac:dyDescent="0.2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x14ac:dyDescent="0.2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x14ac:dyDescent="0.2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x14ac:dyDescent="0.2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x14ac:dyDescent="0.2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x14ac:dyDescent="0.2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x14ac:dyDescent="0.2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x14ac:dyDescent="0.2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x14ac:dyDescent="0.2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x14ac:dyDescent="0.2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x14ac:dyDescent="0.2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x14ac:dyDescent="0.2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x14ac:dyDescent="0.2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x14ac:dyDescent="0.2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x14ac:dyDescent="0.2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x14ac:dyDescent="0.2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x14ac:dyDescent="0.2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x14ac:dyDescent="0.2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x14ac:dyDescent="0.2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x14ac:dyDescent="0.2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x14ac:dyDescent="0.2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x14ac:dyDescent="0.2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x14ac:dyDescent="0.2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x14ac:dyDescent="0.2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x14ac:dyDescent="0.2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x14ac:dyDescent="0.2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x14ac:dyDescent="0.2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x14ac:dyDescent="0.2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x14ac:dyDescent="0.2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x14ac:dyDescent="0.2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x14ac:dyDescent="0.2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x14ac:dyDescent="0.2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x14ac:dyDescent="0.2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x14ac:dyDescent="0.2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x14ac:dyDescent="0.2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x14ac:dyDescent="0.2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x14ac:dyDescent="0.2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x14ac:dyDescent="0.2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x14ac:dyDescent="0.2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x14ac:dyDescent="0.2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x14ac:dyDescent="0.2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x14ac:dyDescent="0.2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x14ac:dyDescent="0.2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x14ac:dyDescent="0.2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x14ac:dyDescent="0.2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x14ac:dyDescent="0.2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x14ac:dyDescent="0.2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x14ac:dyDescent="0.2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x14ac:dyDescent="0.2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x14ac:dyDescent="0.2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x14ac:dyDescent="0.2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x14ac:dyDescent="0.2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x14ac:dyDescent="0.2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x14ac:dyDescent="0.2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x14ac:dyDescent="0.2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x14ac:dyDescent="0.2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x14ac:dyDescent="0.2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x14ac:dyDescent="0.2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x14ac:dyDescent="0.2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x14ac:dyDescent="0.2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x14ac:dyDescent="0.2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x14ac:dyDescent="0.2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x14ac:dyDescent="0.2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x14ac:dyDescent="0.2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x14ac:dyDescent="0.2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x14ac:dyDescent="0.2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x14ac:dyDescent="0.2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x14ac:dyDescent="0.2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x14ac:dyDescent="0.2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x14ac:dyDescent="0.2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x14ac:dyDescent="0.2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x14ac:dyDescent="0.2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x14ac:dyDescent="0.2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x14ac:dyDescent="0.2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x14ac:dyDescent="0.2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x14ac:dyDescent="0.2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x14ac:dyDescent="0.2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x14ac:dyDescent="0.2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x14ac:dyDescent="0.2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x14ac:dyDescent="0.2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x14ac:dyDescent="0.2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x14ac:dyDescent="0.2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x14ac:dyDescent="0.2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x14ac:dyDescent="0.2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x14ac:dyDescent="0.2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x14ac:dyDescent="0.2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x14ac:dyDescent="0.2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x14ac:dyDescent="0.2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x14ac:dyDescent="0.2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x14ac:dyDescent="0.2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x14ac:dyDescent="0.2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x14ac:dyDescent="0.2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x14ac:dyDescent="0.2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x14ac:dyDescent="0.2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x14ac:dyDescent="0.2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x14ac:dyDescent="0.2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x14ac:dyDescent="0.2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x14ac:dyDescent="0.2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x14ac:dyDescent="0.2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x14ac:dyDescent="0.2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x14ac:dyDescent="0.2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x14ac:dyDescent="0.2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x14ac:dyDescent="0.2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x14ac:dyDescent="0.2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x14ac:dyDescent="0.2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x14ac:dyDescent="0.2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x14ac:dyDescent="0.2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x14ac:dyDescent="0.2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x14ac:dyDescent="0.2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x14ac:dyDescent="0.2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x14ac:dyDescent="0.2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x14ac:dyDescent="0.2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x14ac:dyDescent="0.2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x14ac:dyDescent="0.2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x14ac:dyDescent="0.2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x14ac:dyDescent="0.2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x14ac:dyDescent="0.2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x14ac:dyDescent="0.2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x14ac:dyDescent="0.2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x14ac:dyDescent="0.2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x14ac:dyDescent="0.2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x14ac:dyDescent="0.2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x14ac:dyDescent="0.2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x14ac:dyDescent="0.2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x14ac:dyDescent="0.2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x14ac:dyDescent="0.2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x14ac:dyDescent="0.2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x14ac:dyDescent="0.2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x14ac:dyDescent="0.2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x14ac:dyDescent="0.2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x14ac:dyDescent="0.2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x14ac:dyDescent="0.2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x14ac:dyDescent="0.2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x14ac:dyDescent="0.2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x14ac:dyDescent="0.2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x14ac:dyDescent="0.2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x14ac:dyDescent="0.2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x14ac:dyDescent="0.2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x14ac:dyDescent="0.2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x14ac:dyDescent="0.2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x14ac:dyDescent="0.2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x14ac:dyDescent="0.2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x14ac:dyDescent="0.2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x14ac:dyDescent="0.2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x14ac:dyDescent="0.2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x14ac:dyDescent="0.2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x14ac:dyDescent="0.2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x14ac:dyDescent="0.2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x14ac:dyDescent="0.2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x14ac:dyDescent="0.2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x14ac:dyDescent="0.2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x14ac:dyDescent="0.2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x14ac:dyDescent="0.2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x14ac:dyDescent="0.2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x14ac:dyDescent="0.2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x14ac:dyDescent="0.2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x14ac:dyDescent="0.2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x14ac:dyDescent="0.2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x14ac:dyDescent="0.2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x14ac:dyDescent="0.2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x14ac:dyDescent="0.2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x14ac:dyDescent="0.2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x14ac:dyDescent="0.2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x14ac:dyDescent="0.2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x14ac:dyDescent="0.2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x14ac:dyDescent="0.2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x14ac:dyDescent="0.2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x14ac:dyDescent="0.2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x14ac:dyDescent="0.2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x14ac:dyDescent="0.2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x14ac:dyDescent="0.2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x14ac:dyDescent="0.2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x14ac:dyDescent="0.2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x14ac:dyDescent="0.2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x14ac:dyDescent="0.2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x14ac:dyDescent="0.2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x14ac:dyDescent="0.2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x14ac:dyDescent="0.2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x14ac:dyDescent="0.2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x14ac:dyDescent="0.2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x14ac:dyDescent="0.2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x14ac:dyDescent="0.2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x14ac:dyDescent="0.2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x14ac:dyDescent="0.2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x14ac:dyDescent="0.2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x14ac:dyDescent="0.2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x14ac:dyDescent="0.2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x14ac:dyDescent="0.2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x14ac:dyDescent="0.2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x14ac:dyDescent="0.2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x14ac:dyDescent="0.2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x14ac:dyDescent="0.2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x14ac:dyDescent="0.2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x14ac:dyDescent="0.2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x14ac:dyDescent="0.2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x14ac:dyDescent="0.2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x14ac:dyDescent="0.2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x14ac:dyDescent="0.2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x14ac:dyDescent="0.2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x14ac:dyDescent="0.2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x14ac:dyDescent="0.2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x14ac:dyDescent="0.2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x14ac:dyDescent="0.2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x14ac:dyDescent="0.2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x14ac:dyDescent="0.2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x14ac:dyDescent="0.2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x14ac:dyDescent="0.2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x14ac:dyDescent="0.2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x14ac:dyDescent="0.2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x14ac:dyDescent="0.2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x14ac:dyDescent="0.2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x14ac:dyDescent="0.2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x14ac:dyDescent="0.2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x14ac:dyDescent="0.2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x14ac:dyDescent="0.2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x14ac:dyDescent="0.2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x14ac:dyDescent="0.2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x14ac:dyDescent="0.2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x14ac:dyDescent="0.2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x14ac:dyDescent="0.2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x14ac:dyDescent="0.2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x14ac:dyDescent="0.2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x14ac:dyDescent="0.2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x14ac:dyDescent="0.2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x14ac:dyDescent="0.2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x14ac:dyDescent="0.2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x14ac:dyDescent="0.2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x14ac:dyDescent="0.2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x14ac:dyDescent="0.2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x14ac:dyDescent="0.2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x14ac:dyDescent="0.2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x14ac:dyDescent="0.2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x14ac:dyDescent="0.2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x14ac:dyDescent="0.2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x14ac:dyDescent="0.2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x14ac:dyDescent="0.2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x14ac:dyDescent="0.2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x14ac:dyDescent="0.2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x14ac:dyDescent="0.2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x14ac:dyDescent="0.2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x14ac:dyDescent="0.2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x14ac:dyDescent="0.2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x14ac:dyDescent="0.2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x14ac:dyDescent="0.2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x14ac:dyDescent="0.2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x14ac:dyDescent="0.2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x14ac:dyDescent="0.2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x14ac:dyDescent="0.2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x14ac:dyDescent="0.2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x14ac:dyDescent="0.2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x14ac:dyDescent="0.2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x14ac:dyDescent="0.2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x14ac:dyDescent="0.2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x14ac:dyDescent="0.2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x14ac:dyDescent="0.2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x14ac:dyDescent="0.2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x14ac:dyDescent="0.2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x14ac:dyDescent="0.2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x14ac:dyDescent="0.2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x14ac:dyDescent="0.2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x14ac:dyDescent="0.2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x14ac:dyDescent="0.2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x14ac:dyDescent="0.2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x14ac:dyDescent="0.2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x14ac:dyDescent="0.2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x14ac:dyDescent="0.2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x14ac:dyDescent="0.2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x14ac:dyDescent="0.2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x14ac:dyDescent="0.2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x14ac:dyDescent="0.2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x14ac:dyDescent="0.2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x14ac:dyDescent="0.2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x14ac:dyDescent="0.2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x14ac:dyDescent="0.2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x14ac:dyDescent="0.2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x14ac:dyDescent="0.2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x14ac:dyDescent="0.2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x14ac:dyDescent="0.2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x14ac:dyDescent="0.2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x14ac:dyDescent="0.2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x14ac:dyDescent="0.2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x14ac:dyDescent="0.2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x14ac:dyDescent="0.2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x14ac:dyDescent="0.2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x14ac:dyDescent="0.2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x14ac:dyDescent="0.2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x14ac:dyDescent="0.2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x14ac:dyDescent="0.2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x14ac:dyDescent="0.2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x14ac:dyDescent="0.2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x14ac:dyDescent="0.2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x14ac:dyDescent="0.2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x14ac:dyDescent="0.2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x14ac:dyDescent="0.2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x14ac:dyDescent="0.2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x14ac:dyDescent="0.2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x14ac:dyDescent="0.2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x14ac:dyDescent="0.2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x14ac:dyDescent="0.2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x14ac:dyDescent="0.2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x14ac:dyDescent="0.2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x14ac:dyDescent="0.2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x14ac:dyDescent="0.2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x14ac:dyDescent="0.2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x14ac:dyDescent="0.2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x14ac:dyDescent="0.2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x14ac:dyDescent="0.2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x14ac:dyDescent="0.2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x14ac:dyDescent="0.2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x14ac:dyDescent="0.2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x14ac:dyDescent="0.2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x14ac:dyDescent="0.2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x14ac:dyDescent="0.2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x14ac:dyDescent="0.2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x14ac:dyDescent="0.2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x14ac:dyDescent="0.2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x14ac:dyDescent="0.2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x14ac:dyDescent="0.2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x14ac:dyDescent="0.2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x14ac:dyDescent="0.2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x14ac:dyDescent="0.2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x14ac:dyDescent="0.2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x14ac:dyDescent="0.2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x14ac:dyDescent="0.2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x14ac:dyDescent="0.2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x14ac:dyDescent="0.2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x14ac:dyDescent="0.2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x14ac:dyDescent="0.2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x14ac:dyDescent="0.2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2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x14ac:dyDescent="0.2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x14ac:dyDescent="0.2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x14ac:dyDescent="0.2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x14ac:dyDescent="0.2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x14ac:dyDescent="0.2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x14ac:dyDescent="0.2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x14ac:dyDescent="0.2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x14ac:dyDescent="0.2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x14ac:dyDescent="0.2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x14ac:dyDescent="0.2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x14ac:dyDescent="0.2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x14ac:dyDescent="0.2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x14ac:dyDescent="0.2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x14ac:dyDescent="0.2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2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x14ac:dyDescent="0.2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x14ac:dyDescent="0.2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x14ac:dyDescent="0.2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x14ac:dyDescent="0.2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x14ac:dyDescent="0.2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2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x14ac:dyDescent="0.2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x14ac:dyDescent="0.2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x14ac:dyDescent="0.2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x14ac:dyDescent="0.2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x14ac:dyDescent="0.2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x14ac:dyDescent="0.2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x14ac:dyDescent="0.2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x14ac:dyDescent="0.2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x14ac:dyDescent="0.2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x14ac:dyDescent="0.2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x14ac:dyDescent="0.2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x14ac:dyDescent="0.2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x14ac:dyDescent="0.2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x14ac:dyDescent="0.2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x14ac:dyDescent="0.2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x14ac:dyDescent="0.2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x14ac:dyDescent="0.2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x14ac:dyDescent="0.2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x14ac:dyDescent="0.2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x14ac:dyDescent="0.2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x14ac:dyDescent="0.2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x14ac:dyDescent="0.2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x14ac:dyDescent="0.2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x14ac:dyDescent="0.2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x14ac:dyDescent="0.2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x14ac:dyDescent="0.2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x14ac:dyDescent="0.2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x14ac:dyDescent="0.2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x14ac:dyDescent="0.2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x14ac:dyDescent="0.2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x14ac:dyDescent="0.2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x14ac:dyDescent="0.2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x14ac:dyDescent="0.2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x14ac:dyDescent="0.2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x14ac:dyDescent="0.2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x14ac:dyDescent="0.2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x14ac:dyDescent="0.2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x14ac:dyDescent="0.2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x14ac:dyDescent="0.2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x14ac:dyDescent="0.2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x14ac:dyDescent="0.2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x14ac:dyDescent="0.2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x14ac:dyDescent="0.2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x14ac:dyDescent="0.2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x14ac:dyDescent="0.2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x14ac:dyDescent="0.2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x14ac:dyDescent="0.2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x14ac:dyDescent="0.2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x14ac:dyDescent="0.2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x14ac:dyDescent="0.2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x14ac:dyDescent="0.2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x14ac:dyDescent="0.2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x14ac:dyDescent="0.2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x14ac:dyDescent="0.2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x14ac:dyDescent="0.2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x14ac:dyDescent="0.25">
      <c r="E2451" s="163"/>
      <c r="K2451" s="163"/>
      <c r="Q2451" s="163"/>
      <c r="R2451" s="163"/>
      <c r="S2451" s="163"/>
    </row>
    <row r="2452" spans="1:19" x14ac:dyDescent="0.25">
      <c r="E2452" s="163"/>
      <c r="K2452" s="163"/>
      <c r="Q2452" s="163"/>
      <c r="R2452" s="163"/>
      <c r="S2452" s="163"/>
    </row>
    <row r="2453" spans="1:19" x14ac:dyDescent="0.25">
      <c r="E2453" s="163"/>
      <c r="K2453" s="163"/>
      <c r="Q2453" s="163"/>
      <c r="R2453" s="163"/>
      <c r="S2453" s="163"/>
    </row>
    <row r="2454" spans="1:19" x14ac:dyDescent="0.25">
      <c r="E2454" s="163"/>
      <c r="K2454" s="163"/>
      <c r="Q2454" s="163"/>
      <c r="R2454" s="163"/>
      <c r="S2454" s="163"/>
    </row>
    <row r="2455" spans="1:19" x14ac:dyDescent="0.25">
      <c r="E2455" s="163"/>
      <c r="K2455" s="163"/>
      <c r="Q2455" s="163"/>
      <c r="R2455" s="163"/>
      <c r="S2455" s="163"/>
    </row>
    <row r="2456" spans="1:19" x14ac:dyDescent="0.25">
      <c r="E2456" s="163"/>
      <c r="K2456" s="163"/>
      <c r="Q2456" s="163"/>
      <c r="R2456" s="163"/>
      <c r="S2456" s="163"/>
    </row>
    <row r="2457" spans="1:19" x14ac:dyDescent="0.25">
      <c r="E2457" s="163"/>
      <c r="K2457" s="163"/>
      <c r="Q2457" s="163"/>
      <c r="R2457" s="163"/>
      <c r="S2457" s="163"/>
    </row>
    <row r="2458" spans="1:19" x14ac:dyDescent="0.25">
      <c r="E2458" s="163"/>
      <c r="K2458" s="163"/>
      <c r="Q2458" s="163"/>
      <c r="R2458" s="163"/>
      <c r="S2458" s="163"/>
    </row>
    <row r="2459" spans="1:19" x14ac:dyDescent="0.25">
      <c r="E2459" s="163"/>
      <c r="K2459" s="163"/>
      <c r="Q2459" s="163"/>
      <c r="R2459" s="163"/>
      <c r="S2459" s="163"/>
    </row>
    <row r="2460" spans="1:19" x14ac:dyDescent="0.25">
      <c r="E2460" s="163"/>
      <c r="K2460" s="163"/>
      <c r="Q2460" s="163"/>
      <c r="R2460" s="163"/>
      <c r="S2460" s="163"/>
    </row>
    <row r="2461" spans="1:19" x14ac:dyDescent="0.25">
      <c r="E2461" s="163"/>
      <c r="K2461" s="163"/>
      <c r="Q2461" s="163"/>
      <c r="R2461" s="163"/>
      <c r="S2461" s="163"/>
    </row>
    <row r="2462" spans="1:19" x14ac:dyDescent="0.25">
      <c r="E2462" s="163"/>
      <c r="K2462" s="163"/>
      <c r="Q2462" s="163"/>
      <c r="R2462" s="163"/>
      <c r="S2462" s="163"/>
    </row>
    <row r="2463" spans="1:19" x14ac:dyDescent="0.25">
      <c r="E2463" s="163"/>
      <c r="K2463" s="163"/>
      <c r="Q2463" s="163"/>
      <c r="R2463" s="163"/>
      <c r="S2463" s="163"/>
    </row>
    <row r="2464" spans="1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3:19" x14ac:dyDescent="0.25">
      <c r="E7153" s="163"/>
      <c r="K7153" s="163"/>
      <c r="Q7153" s="163"/>
      <c r="R7153" s="163"/>
      <c r="S7153" s="163"/>
    </row>
    <row r="7154" spans="3:19" x14ac:dyDescent="0.25">
      <c r="E7154" s="163"/>
      <c r="K7154" s="163"/>
      <c r="Q7154" s="163"/>
      <c r="R7154" s="163"/>
      <c r="S7154" s="163"/>
    </row>
    <row r="7155" spans="3:19" x14ac:dyDescent="0.25">
      <c r="E7155" s="163"/>
      <c r="K7155" s="163"/>
      <c r="Q7155" s="163"/>
      <c r="R7155" s="163"/>
      <c r="S7155" s="163"/>
    </row>
    <row r="7156" spans="3:19" x14ac:dyDescent="0.25">
      <c r="E7156" s="163"/>
      <c r="K7156" s="163"/>
      <c r="Q7156" s="163"/>
      <c r="R7156" s="163"/>
      <c r="S7156" s="163"/>
    </row>
    <row r="7157" spans="3:19" x14ac:dyDescent="0.25">
      <c r="E7157" s="163"/>
      <c r="K7157" s="163"/>
      <c r="Q7157" s="163"/>
      <c r="R7157" s="163"/>
      <c r="S7157" s="163"/>
    </row>
    <row r="7158" spans="3:19" x14ac:dyDescent="0.25">
      <c r="E7158" s="163"/>
      <c r="K7158" s="163"/>
      <c r="Q7158" s="163"/>
      <c r="R7158" s="163"/>
      <c r="S7158" s="163"/>
    </row>
    <row r="7159" spans="3:19" x14ac:dyDescent="0.25">
      <c r="E7159" s="163"/>
      <c r="K7159" s="163"/>
      <c r="Q7159" s="163"/>
      <c r="R7159" s="163"/>
      <c r="S7159" s="163"/>
    </row>
    <row r="7160" spans="3:19" x14ac:dyDescent="0.25">
      <c r="E7160" s="163"/>
      <c r="K7160" s="163"/>
      <c r="Q7160" s="163"/>
      <c r="R7160" s="163"/>
      <c r="S7160" s="163"/>
    </row>
    <row r="7161" spans="3:19" x14ac:dyDescent="0.25">
      <c r="E7161" s="163"/>
      <c r="K7161" s="163"/>
      <c r="Q7161" s="163"/>
      <c r="R7161" s="163"/>
      <c r="S7161" s="163"/>
    </row>
    <row r="7162" spans="3:19" x14ac:dyDescent="0.25">
      <c r="E7162" s="163"/>
      <c r="K7162" s="163"/>
      <c r="Q7162" s="163"/>
      <c r="R7162" s="163"/>
      <c r="S7162" s="163"/>
    </row>
    <row r="7163" spans="3:19" x14ac:dyDescent="0.25">
      <c r="E7163" s="163"/>
      <c r="K7163" s="163"/>
      <c r="Q7163" s="163"/>
      <c r="R7163" s="163"/>
      <c r="S7163" s="163"/>
    </row>
    <row r="7164" spans="3:19" x14ac:dyDescent="0.2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x14ac:dyDescent="0.2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x14ac:dyDescent="0.2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x14ac:dyDescent="0.2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x14ac:dyDescent="0.2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x14ac:dyDescent="0.2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x14ac:dyDescent="0.2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I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E8091" s="165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D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 x14ac:dyDescent="0.25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2026-09-10T14:56:51Z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