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18" documentId="13_ncr:1_{9DFDFEE8-78F7-4C04-B87C-99924EE6CC37}" xr6:coauthVersionLast="47" xr6:coauthVersionMax="47" xr10:uidLastSave="{9681CFF2-C313-4468-B24C-DB617C24937F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<sst xmlns="http://schemas.openxmlformats.org/spreadsheetml/2006/main" count="125493" uniqueCount="47213">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</sst>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69" sqref="F26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280</v>
      </c>
      <c r="G270" s="2">
        <f>SUM(G258:G269)</f>
        <v>1400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643</v>
      </c>
      <c r="G271" s="1">
        <f>G257+G270</f>
        <v>3215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E268" sqref="E2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7"/>
        <v>0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7"/>
        <v>0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0" activePane="bottomLeft" state="frozen"/>
      <selection pane="bottomLeft" activeCell="N260" sqref="N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0.27290682870079763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0.46318460647857546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 t="s">
        <v>28</v>
      </c>
      <c r="M260" s="76"/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0.51665682870079765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E268" sqref="E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0</v>
      </c>
      <c r="I267" s="109">
        <f>IFERROR(IF($D267="","",VLOOKUP($D267,Cadastro!$C$4:$G$20,5,FALSE())),"")</f>
        <v>0.6</v>
      </c>
      <c r="J267" s="110">
        <f t="shared" si="76"/>
        <v>0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0</v>
      </c>
      <c r="I268" s="109">
        <f>IFERROR(IF($D268="","",VLOOKUP($D268,Cadastro!$C$4:$G$20,5,FALSE())),"")</f>
        <v>0.6</v>
      </c>
      <c r="J268" s="110">
        <f t="shared" si="76"/>
        <v>0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2026-09-11T10:12:32Z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