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57" documentId="13_ncr:1_{9DFDFEE8-78F7-4C04-B87C-99924EE6CC37}" xr6:coauthVersionLast="47" xr6:coauthVersionMax="47" xr10:uidLastSave="{EB39D6CE-1FD6-44B6-892A-9042EB9F128C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<sst xmlns="http://schemas.openxmlformats.org/spreadsheetml/2006/main" count="110404" uniqueCount="41630">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</sst>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L193" sqref="L1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55</v>
      </c>
      <c r="G203" s="2">
        <f>SUM(G191:G202)</f>
        <v>231</v>
      </c>
      <c r="H203" s="87"/>
      <c r="I203" s="87"/>
      <c r="J203" s="87"/>
      <c r="K203" s="87"/>
      <c r="L203" s="87"/>
      <c r="M203" s="88">
        <f ca="1">IFERROR(SUM(M191:M202),"")</f>
        <v>1.4583333333333282E-2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55</v>
      </c>
      <c r="G217" s="1">
        <f>G203+G216</f>
        <v>231</v>
      </c>
      <c r="H217" s="91"/>
      <c r="I217" s="91"/>
      <c r="J217" s="91"/>
      <c r="K217" s="91"/>
      <c r="L217" s="91"/>
      <c r="M217" s="92">
        <f ca="1">IFERROR(M203+M216,"")</f>
        <v>1.4583333333333282E-2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3" sqref="G1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/>
      <c r="Q191" s="86">
        <f t="shared" ref="Q191:Q202" ca="1" si="59">IFERROR(IF(O191="","",IF(P191="",MOD(NOW()-O191,1),IF(P191&gt;=O191,P191-O191,P191+1-O191))),"")</f>
        <v>1.968252314691199E-2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189</v>
      </c>
      <c r="L203" s="87"/>
      <c r="M203" s="87"/>
      <c r="N203" s="87"/>
      <c r="O203" s="87"/>
      <c r="P203" s="87"/>
      <c r="Q203" s="88">
        <f ca="1">IFERROR(SUM(Q191:Q202),"")</f>
        <v>1.968252314691199E-2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189</v>
      </c>
      <c r="L217" s="91"/>
      <c r="M217" s="91"/>
      <c r="N217" s="91"/>
      <c r="O217" s="91"/>
      <c r="P217" s="91"/>
      <c r="Q217" s="92">
        <f ca="1">IFERROR(Q203+Q216,"")</f>
        <v>1.968252314691199E-2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2" sqref="G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N181" sqref="N1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0.10093252314254642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0.21968252314254649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0.56065474536476878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8.9126967592164874E-2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8.9126967592164874E-2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8.9126967592164874E-2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2026-09-08T13:08:40Z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