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36" documentId="13_ncr:1_{9DFDFEE8-78F7-4C04-B87C-99924EE6CC37}" xr6:coauthVersionLast="47" xr6:coauthVersionMax="47" xr10:uidLastSave="{7D150D57-42F3-4AED-8B58-516C863255B0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<sst xmlns="http://schemas.openxmlformats.org/spreadsheetml/2006/main" count="188746" uniqueCount="69202">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</sst>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K719" sqref="K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434</v>
      </c>
      <c r="G729" s="2">
        <f>SUM(G717:G728)</f>
        <v>1905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722</v>
      </c>
      <c r="G730" s="1">
        <f>G716+G729</f>
        <v>3345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G728" sqref="G7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13"/>
        <v>0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336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1054.2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8" sqref="G7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09"/>
        <v>0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111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466.2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230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966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15" activePane="bottomLeft" state="frozen"/>
      <selection pane="bottomLeft" activeCell="G728" sqref="G72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0</v>
      </c>
      <c r="I727" s="109">
        <f>IFERROR(IF($D727="","",VLOOKUP($D727,Cadastro!$C$4:$G$20,5,FALSE())),"")</f>
        <v>0.6</v>
      </c>
      <c r="J727" s="110">
        <f t="shared" si="213"/>
        <v>0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204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856.8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432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1814.4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2026-09-28T10:18:07Z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