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46" documentId="13_ncr:1_{9DFDFEE8-78F7-4C04-B87C-99924EE6CC37}" xr6:coauthVersionLast="47" xr6:coauthVersionMax="47" xr10:uidLastSave="{4AAA1D2E-55BE-4181-9757-B2E5D8B1F7D3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<sst xmlns="http://schemas.openxmlformats.org/spreadsheetml/2006/main" count="105659" uniqueCount="40288">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</sst>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J111" sqref="J1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0.12006030092743458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0.12006030092743458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0.12006030092743458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3" activePane="bottomLeft" state="frozen"/>
      <selection pane="bottomLeft" activeCell="G110" sqref="G1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61</v>
      </c>
      <c r="E113" s="106" t="s">
        <v>278</v>
      </c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61</v>
      </c>
      <c r="E114" s="106" t="s">
        <v>278</v>
      </c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61</v>
      </c>
      <c r="E115" s="106" t="s">
        <v>278</v>
      </c>
      <c r="F115" s="107">
        <f>IFERROR(IF($D115="","",VLOOKUP($D115,Cadastro!$C$4:$E$20,3,FALSE())),"")</f>
        <v>0.35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61</v>
      </c>
      <c r="E116" s="106" t="s">
        <v>278</v>
      </c>
      <c r="F116" s="107">
        <f>IFERROR(IF($D116="","",VLOOKUP($D116,Cadastro!$C$4:$E$20,3,FALSE())),"")</f>
        <v>0.35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7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L111" sqref="L1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 t="s">
        <v>29</v>
      </c>
      <c r="M111" s="85" t="s">
        <v>67</v>
      </c>
      <c r="N111" s="85"/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1.041666666666663E-2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1.041666666666663E-2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2026-09-05T13:52:56Z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