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34" documentId="13_ncr:1_{9DFDFEE8-78F7-4C04-B87C-99924EE6CC37}" xr6:coauthVersionLast="47" xr6:coauthVersionMax="47" xr10:uidLastSave="{E5D4D38E-BA1D-4B56-A605-D98CBC10F819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<sst xmlns="http://schemas.openxmlformats.org/spreadsheetml/2006/main" count="109765" uniqueCount="41607">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</sst>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8" sqref="F1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>
        <v>24</v>
      </c>
      <c r="G155" s="84">
        <f t="shared" si="34"/>
        <v>100.80000000000001</v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>
        <v>37</v>
      </c>
      <c r="G156" s="79">
        <f t="shared" si="34"/>
        <v>155.4</v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280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280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158</v>
      </c>
      <c r="G162" s="2">
        <f>SUM(G150:G161)</f>
        <v>682.80000000000007</v>
      </c>
      <c r="H162" s="87"/>
      <c r="I162" s="87"/>
      <c r="J162" s="87"/>
      <c r="K162" s="87"/>
      <c r="L162" s="87"/>
      <c r="M162" s="88">
        <f ca="1">IFERROR(SUM(M150:M161),"")</f>
        <v>5.0694444444444417E-2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452</v>
      </c>
      <c r="G163" s="1">
        <f>G149+G162</f>
        <v>1917.6000000000004</v>
      </c>
      <c r="H163" s="91"/>
      <c r="I163" s="91"/>
      <c r="J163" s="91"/>
      <c r="K163" s="91"/>
      <c r="L163" s="91"/>
      <c r="M163" s="92">
        <f ca="1">IFERROR(M149+M162,"")</f>
        <v>0.11874999999999995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3" activePane="bottomLeft" state="frozen"/>
      <selection pane="bottomLeft" activeCell="E161" sqref="E1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91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431</v>
      </c>
      <c r="L162" s="87"/>
      <c r="M162" s="87"/>
      <c r="N162" s="87"/>
      <c r="O162" s="87"/>
      <c r="P162" s="87"/>
      <c r="Q162" s="88">
        <f ca="1">IFERROR(SUM(Q150:Q161),"")</f>
        <v>4.9305555555555519E-2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223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985.40000000000009</v>
      </c>
      <c r="L163" s="91"/>
      <c r="M163" s="91"/>
      <c r="N163" s="91"/>
      <c r="O163" s="91"/>
      <c r="P163" s="91"/>
      <c r="Q163" s="92">
        <f ca="1">IFERROR(Q149+Q162,"")</f>
        <v>0.16319444444444445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P153" sqref="P1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>
        <v>0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246.4</v>
      </c>
      <c r="L162" s="87"/>
      <c r="M162" s="87"/>
      <c r="N162" s="87"/>
      <c r="O162" s="87"/>
      <c r="P162" s="87"/>
      <c r="Q162" s="88">
        <f ca="1">IFERROR(SUM(Q150:Q161),"")</f>
        <v>0.15347222222222234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164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716.80000000000007</v>
      </c>
      <c r="L163" s="91"/>
      <c r="M163" s="91"/>
      <c r="N163" s="91"/>
      <c r="O163" s="91"/>
      <c r="P163" s="91"/>
      <c r="Q163" s="92">
        <f ca="1">IFERROR(Q149+Q162,"")</f>
        <v>0.18125000000000013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O158" sqref="O15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>
        <v>0.10416666666666667</v>
      </c>
      <c r="P157" s="80"/>
      <c r="Q157" s="86">
        <f t="shared" ca="1" si="46"/>
        <v>3.0365277780219913E-2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86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402</v>
      </c>
      <c r="L162" s="87"/>
      <c r="M162" s="87"/>
      <c r="N162" s="87"/>
      <c r="O162" s="154"/>
      <c r="P162" s="154"/>
      <c r="Q162" s="88">
        <f ca="1">IFERROR(SUM(Q150:Q161),"")</f>
        <v>9.1476388891331084E-2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262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1141.2</v>
      </c>
      <c r="L163" s="91"/>
      <c r="M163" s="91"/>
      <c r="N163" s="91"/>
      <c r="O163" s="155"/>
      <c r="P163" s="155"/>
      <c r="Q163" s="92">
        <f ca="1">IFERROR(Q149+Q162,"")</f>
        <v>0.19286527778022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2026-09-07T07:15:23Z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