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82" documentId="13_ncr:1_{9DFDFEE8-78F7-4C04-B87C-99924EE6CC37}" xr6:coauthVersionLast="47" xr6:coauthVersionMax="47" xr10:uidLastSave="{38809CDC-90D4-4A58-A897-8B375984698C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<sst xmlns="http://schemas.openxmlformats.org/spreadsheetml/2006/main" count="110193" uniqueCount="41622">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</sst>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99</v>
      </c>
      <c r="G189" s="2">
        <f>SUM(G177:G188)</f>
        <v>415.8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321</v>
      </c>
      <c r="G190" s="1">
        <f>G176+G189</f>
        <v>1348.2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N180" sqref="N1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/>
      <c r="O180" s="80">
        <v>5.1388888888888887E-2</v>
      </c>
      <c r="P180" s="80"/>
      <c r="Q180" s="81">
        <f t="shared" ca="1" si="55"/>
        <v>1.0040393521194346E-2</v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215</v>
      </c>
      <c r="L189" s="87"/>
      <c r="M189" s="87"/>
      <c r="N189" s="87"/>
      <c r="O189" s="87"/>
      <c r="P189" s="87"/>
      <c r="Q189" s="88">
        <f ca="1">IFERROR(SUM(Q177:Q188),"")</f>
        <v>0.12531817129897216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125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618.6</v>
      </c>
      <c r="L190" s="91"/>
      <c r="M190" s="91"/>
      <c r="N190" s="91"/>
      <c r="O190" s="91"/>
      <c r="P190" s="91"/>
      <c r="Q190" s="92">
        <f ca="1">IFERROR(Q176+Q189,"")</f>
        <v>0.29476261574341661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3" sqref="G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125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495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L180" sqref="L1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/>
      <c r="O180" s="80">
        <v>6.0416666666666667E-2</v>
      </c>
      <c r="P180" s="80"/>
      <c r="Q180" s="81">
        <f t="shared" ca="1" si="54"/>
        <v>1.0126157430931926E-3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77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385</v>
      </c>
      <c r="L189" s="87"/>
      <c r="M189" s="87"/>
      <c r="N189" s="87"/>
      <c r="O189" s="154"/>
      <c r="P189" s="154"/>
      <c r="Q189" s="88">
        <f ca="1">IFERROR(SUM(Q177:Q188),"")</f>
        <v>4.7540393520871041E-2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183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915</v>
      </c>
      <c r="L190" s="91"/>
      <c r="M190" s="91"/>
      <c r="N190" s="91"/>
      <c r="O190" s="155"/>
      <c r="P190" s="155"/>
      <c r="Q190" s="92">
        <f ca="1">IFERROR(Q176+Q189,"")</f>
        <v>0.38851261574309337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2026-09-08T05:28:57Z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