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960" documentId="13_ncr:1_{9DFDFEE8-78F7-4C04-B87C-99924EE6CC37}" xr6:coauthVersionLast="47" xr6:coauthVersionMax="47" xr10:uidLastSave="{17E98EB0-7348-4AC9-ADA6-ED5AD73B8291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<sst xmlns="http://schemas.openxmlformats.org/spreadsheetml/2006/main" count="105336" uniqueCount="40286">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</sst>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88" sqref="F8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62</v>
      </c>
      <c r="G95" s="2">
        <f>SUM(G83:G94)</f>
        <v>310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62</v>
      </c>
      <c r="G109" s="1">
        <f>G95+G108</f>
        <v>310</v>
      </c>
      <c r="H109" s="91"/>
      <c r="I109" s="91"/>
      <c r="J109" s="91"/>
      <c r="K109" s="91"/>
      <c r="L109" s="91"/>
      <c r="M109" s="92">
        <f ca="1">IFERROR(M95+M108,"")</f>
        <v>8.1944444444444486E-2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1" activePane="bottomLeft" state="frozen"/>
      <selection pane="bottomLeft" activeCell="G88" sqref="G8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>
        <v>1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5"/>
        <v>0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>
        <v>15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5"/>
        <v>0</v>
      </c>
      <c r="K86" s="84">
        <f t="shared" si="26"/>
        <v>63</v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>
        <v>26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5"/>
        <v>0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54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226.8</v>
      </c>
      <c r="L95" s="87"/>
      <c r="M95" s="87"/>
      <c r="N95" s="87"/>
      <c r="O95" s="87"/>
      <c r="P95" s="87"/>
      <c r="Q95" s="88">
        <f ca="1">IFERROR(SUM(Q83:Q94),"")</f>
        <v>0.12013888888888891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54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226.8</v>
      </c>
      <c r="L109" s="91"/>
      <c r="M109" s="91"/>
      <c r="N109" s="91"/>
      <c r="O109" s="91"/>
      <c r="P109" s="91"/>
      <c r="Q109" s="92">
        <f ca="1">IFERROR(Q95+Q108,"")</f>
        <v>0.12013888888888891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G88" sqref="G8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>
        <v>7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>
        <v>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19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79.800000000000011</v>
      </c>
      <c r="L95" s="87"/>
      <c r="M95" s="87"/>
      <c r="N95" s="87"/>
      <c r="O95" s="87"/>
      <c r="P95" s="87"/>
      <c r="Q95" s="88">
        <f ca="1">IFERROR(SUM(Q83:Q94),"")</f>
        <v>9.5833333333333326E-2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19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79.800000000000011</v>
      </c>
      <c r="L109" s="91"/>
      <c r="M109" s="91"/>
      <c r="N109" s="91"/>
      <c r="O109" s="91"/>
      <c r="P109" s="91"/>
      <c r="Q109" s="92">
        <f ca="1">IFERROR(Q95+Q108,"")</f>
        <v>9.5833333333333326E-2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57" activePane="bottomLeft" state="frozen"/>
      <selection pane="bottomLeft" activeCell="G88" sqref="G8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/>
      <c r="Q83" s="81">
        <f t="shared" ref="Q83:Q94" ca="1" si="26">IFERROR(IF(O83="","",IF(P83="",MOD(NOW()-O83,1),IF(P83&gt;=O83,P83-O83,P83+1-O83))),"")</f>
        <v>0.20610300925909542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18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>
        <v>9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37.800000000000004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>
        <v>1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4.2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28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117.60000000000001</v>
      </c>
      <c r="L95" s="87"/>
      <c r="M95" s="87"/>
      <c r="N95" s="87"/>
      <c r="O95" s="154"/>
      <c r="P95" s="154"/>
      <c r="Q95" s="88">
        <f ca="1">IFERROR(SUM(Q83:Q94),"")</f>
        <v>0.21096412037020651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28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117.60000000000001</v>
      </c>
      <c r="L109" s="91"/>
      <c r="M109" s="91"/>
      <c r="N109" s="91"/>
      <c r="O109" s="155"/>
      <c r="P109" s="155"/>
      <c r="Q109" s="92">
        <f ca="1">IFERROR(Q95+Q108,"")</f>
        <v>0.21096412037020651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78" t="s">
        <v>24</v>
      </c>
      <c r="B1" s="178" t="s">
        <v>303</v>
      </c>
      <c r="C1" s="178" t="s">
        <v>304</v>
      </c>
      <c r="D1" s="178" t="s">
        <v>305</v>
      </c>
      <c r="E1" s="178" t="s">
        <v>306</v>
      </c>
      <c r="F1" s="178" t="s">
        <v>307</v>
      </c>
      <c r="G1" s="178" t="s">
        <v>308</v>
      </c>
      <c r="H1" s="178" t="s">
        <v>309</v>
      </c>
      <c r="I1" s="178" t="s">
        <v>310</v>
      </c>
      <c r="J1" s="178" t="s">
        <v>311</v>
      </c>
      <c r="K1" s="178" t="s">
        <v>312</v>
      </c>
      <c r="L1" s="178" t="s">
        <v>313</v>
      </c>
      <c r="M1" s="178" t="s">
        <v>314</v>
      </c>
      <c r="N1" s="178" t="s">
        <v>315</v>
      </c>
      <c r="O1" s="178" t="s">
        <v>316</v>
      </c>
      <c r="P1" s="178" t="s">
        <v>317</v>
      </c>
      <c r="Q1" s="178" t="s">
        <v>318</v>
      </c>
      <c r="R1" s="178" t="s">
        <v>319</v>
      </c>
      <c r="S1" s="178" t="s">
        <v>320</v>
      </c>
    </row>
    <row r="2" spans="1:19">
      <c r="A2" s="179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79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79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79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79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79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79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79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79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79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79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79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79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80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81" t="s">
        <v>4309</v>
      </c>
      <c r="B15" s="181" t="s">
        <v>322</v>
      </c>
      <c r="C15" s="181" t="s">
        <v>4361</v>
      </c>
      <c r="D15" s="181"/>
      <c r="E15" s="182">
        <v>0</v>
      </c>
      <c r="F15" s="181" t="s">
        <v>4350</v>
      </c>
      <c r="G15" s="181"/>
      <c r="H15" s="181" t="s">
        <v>47</v>
      </c>
      <c r="I15" s="181" t="s">
        <v>4362</v>
      </c>
      <c r="J15" s="181" t="s">
        <v>4363</v>
      </c>
      <c r="K15" s="182">
        <v>5.0925925925925921E-4</v>
      </c>
      <c r="L15" s="181" t="s">
        <v>435</v>
      </c>
      <c r="M15" s="181"/>
      <c r="N15" s="181" t="s">
        <v>330</v>
      </c>
      <c r="O15" s="181">
        <v>60</v>
      </c>
      <c r="P15" s="181">
        <v>1</v>
      </c>
      <c r="Q15" s="182">
        <v>4.7453703703703703E-3</v>
      </c>
      <c r="R15" s="182">
        <v>0</v>
      </c>
      <c r="S15" s="182">
        <v>4.7453703703703703E-3</v>
      </c>
    </row>
    <row r="16" spans="1:19">
      <c r="A16" s="179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79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79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79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79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79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79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79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79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79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79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79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79" t="s">
        <v>4309</v>
      </c>
      <c r="B28" s="151" t="s">
        <v>322</v>
      </c>
      <c r="C28" s="181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79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79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79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79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79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79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79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79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79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79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81" t="s">
        <v>4309</v>
      </c>
      <c r="B39" s="181" t="s">
        <v>322</v>
      </c>
      <c r="C39" s="181" t="s">
        <v>4453</v>
      </c>
      <c r="D39" s="181" t="s">
        <v>4454</v>
      </c>
      <c r="E39" s="182">
        <v>2.627314814814815E-3</v>
      </c>
      <c r="F39" s="181" t="s">
        <v>4350</v>
      </c>
      <c r="G39" s="181"/>
      <c r="H39" s="181" t="s">
        <v>326</v>
      </c>
      <c r="I39" s="181" t="s">
        <v>4455</v>
      </c>
      <c r="J39" s="181" t="s">
        <v>4456</v>
      </c>
      <c r="K39" s="182">
        <v>6.3657407407407413E-4</v>
      </c>
      <c r="L39" s="181" t="s">
        <v>329</v>
      </c>
      <c r="M39" s="181"/>
      <c r="N39" s="181" t="s">
        <v>330</v>
      </c>
      <c r="O39" s="181">
        <v>60</v>
      </c>
      <c r="P39" s="181">
        <v>1</v>
      </c>
      <c r="Q39" s="182">
        <v>8.2870370370370372E-3</v>
      </c>
      <c r="R39" s="182">
        <v>0</v>
      </c>
      <c r="S39" s="182">
        <v>8.2870370370370372E-3</v>
      </c>
    </row>
    <row r="40" spans="1:19">
      <c r="A40" s="181" t="s">
        <v>4309</v>
      </c>
      <c r="B40" s="181" t="s">
        <v>322</v>
      </c>
      <c r="C40" s="181" t="s">
        <v>4457</v>
      </c>
      <c r="D40" s="181" t="s">
        <v>4458</v>
      </c>
      <c r="E40" s="182">
        <v>3.8194444444444439E-3</v>
      </c>
      <c r="F40" s="181" t="s">
        <v>4350</v>
      </c>
      <c r="G40" s="181"/>
      <c r="H40" s="181" t="s">
        <v>326</v>
      </c>
      <c r="I40" s="181" t="s">
        <v>4459</v>
      </c>
      <c r="J40" s="181" t="s">
        <v>4460</v>
      </c>
      <c r="K40" s="182">
        <v>1.25E-3</v>
      </c>
      <c r="L40" s="181" t="s">
        <v>329</v>
      </c>
      <c r="M40" s="181"/>
      <c r="N40" s="181" t="s">
        <v>330</v>
      </c>
      <c r="O40" s="181">
        <v>60</v>
      </c>
      <c r="P40" s="181">
        <v>1</v>
      </c>
      <c r="Q40" s="182">
        <v>1.0023148148148151E-2</v>
      </c>
      <c r="R40" s="182">
        <v>0</v>
      </c>
      <c r="S40" s="182">
        <v>1.0023148148148151E-2</v>
      </c>
    </row>
    <row r="41" spans="1:19">
      <c r="A41" s="181" t="s">
        <v>4309</v>
      </c>
      <c r="B41" s="181" t="s">
        <v>322</v>
      </c>
      <c r="C41" s="181" t="s">
        <v>4461</v>
      </c>
      <c r="D41" s="181" t="s">
        <v>4462</v>
      </c>
      <c r="E41" s="182">
        <v>3.49537037037037E-3</v>
      </c>
      <c r="F41" s="181" t="s">
        <v>4350</v>
      </c>
      <c r="G41" s="181"/>
      <c r="H41" s="181" t="s">
        <v>326</v>
      </c>
      <c r="I41" s="181" t="s">
        <v>4463</v>
      </c>
      <c r="J41" s="181" t="s">
        <v>4464</v>
      </c>
      <c r="K41" s="182">
        <v>9.4907407407407408E-4</v>
      </c>
      <c r="L41" s="181" t="s">
        <v>329</v>
      </c>
      <c r="M41" s="181"/>
      <c r="N41" s="181" t="s">
        <v>330</v>
      </c>
      <c r="O41" s="181">
        <v>60</v>
      </c>
      <c r="P41" s="181">
        <v>1</v>
      </c>
      <c r="Q41" s="182">
        <v>9.618055555555555E-3</v>
      </c>
      <c r="R41" s="182">
        <v>0</v>
      </c>
      <c r="S41" s="182">
        <v>9.618055555555555E-3</v>
      </c>
    </row>
    <row r="42" spans="1:19">
      <c r="A42" s="181" t="s">
        <v>4309</v>
      </c>
      <c r="B42" s="181" t="s">
        <v>322</v>
      </c>
      <c r="C42" s="181" t="s">
        <v>4465</v>
      </c>
      <c r="D42" s="181" t="s">
        <v>4466</v>
      </c>
      <c r="E42" s="182">
        <v>3.9236111111111112E-3</v>
      </c>
      <c r="F42" s="181" t="s">
        <v>4350</v>
      </c>
      <c r="G42" s="181"/>
      <c r="H42" s="181" t="s">
        <v>47</v>
      </c>
      <c r="I42" s="181" t="s">
        <v>4467</v>
      </c>
      <c r="J42" s="181"/>
      <c r="K42" s="182">
        <v>0</v>
      </c>
      <c r="L42" s="181" t="s">
        <v>4028</v>
      </c>
      <c r="M42" s="181"/>
      <c r="N42" s="181" t="s">
        <v>330</v>
      </c>
      <c r="O42" s="181">
        <v>60</v>
      </c>
      <c r="P42" s="181">
        <v>1</v>
      </c>
      <c r="Q42" s="182">
        <v>0</v>
      </c>
      <c r="R42" s="182">
        <v>0</v>
      </c>
      <c r="S42" s="182">
        <v>0</v>
      </c>
    </row>
    <row r="43" spans="1:19">
      <c r="A43" s="181" t="s">
        <v>4309</v>
      </c>
      <c r="B43" s="181" t="s">
        <v>322</v>
      </c>
      <c r="C43" s="181" t="s">
        <v>4468</v>
      </c>
      <c r="D43" s="181" t="s">
        <v>4469</v>
      </c>
      <c r="E43" s="182">
        <v>2.5578703703703709E-3</v>
      </c>
      <c r="F43" s="181" t="s">
        <v>4350</v>
      </c>
      <c r="G43" s="181"/>
      <c r="H43" s="181" t="s">
        <v>326</v>
      </c>
      <c r="I43" s="181" t="s">
        <v>4470</v>
      </c>
      <c r="J43" s="181" t="s">
        <v>4471</v>
      </c>
      <c r="K43" s="182">
        <v>5.3240740740740744E-4</v>
      </c>
      <c r="L43" s="181" t="s">
        <v>329</v>
      </c>
      <c r="M43" s="181"/>
      <c r="N43" s="181" t="s">
        <v>330</v>
      </c>
      <c r="O43" s="181">
        <v>60</v>
      </c>
      <c r="P43" s="181">
        <v>1</v>
      </c>
      <c r="Q43" s="182">
        <v>8.5995370370370375E-3</v>
      </c>
      <c r="R43" s="182">
        <v>0</v>
      </c>
      <c r="S43" s="182">
        <v>8.5995370370370375E-3</v>
      </c>
    </row>
    <row r="44" spans="1:19">
      <c r="A44" s="181" t="s">
        <v>4309</v>
      </c>
      <c r="B44" s="181" t="s">
        <v>322</v>
      </c>
      <c r="C44" s="181" t="s">
        <v>4472</v>
      </c>
      <c r="D44" s="181" t="s">
        <v>4473</v>
      </c>
      <c r="E44" s="182">
        <v>5.7523148148148151E-3</v>
      </c>
      <c r="F44" s="181" t="s">
        <v>4350</v>
      </c>
      <c r="G44" s="181"/>
      <c r="H44" s="181" t="s">
        <v>47</v>
      </c>
      <c r="I44" s="181" t="s">
        <v>4474</v>
      </c>
      <c r="J44" s="181" t="s">
        <v>4475</v>
      </c>
      <c r="K44" s="182">
        <v>5.7870370370370367E-4</v>
      </c>
      <c r="L44" s="181" t="s">
        <v>4028</v>
      </c>
      <c r="M44" s="181"/>
      <c r="N44" s="181" t="s">
        <v>330</v>
      </c>
      <c r="O44" s="181">
        <v>60</v>
      </c>
      <c r="P44" s="181">
        <v>1</v>
      </c>
      <c r="Q44" s="182">
        <v>1.0937499999999999E-2</v>
      </c>
      <c r="R44" s="182">
        <v>0</v>
      </c>
      <c r="S44" s="182">
        <v>1.0937499999999999E-2</v>
      </c>
    </row>
    <row r="45" spans="1:19">
      <c r="A45" s="181" t="s">
        <v>4309</v>
      </c>
      <c r="B45" s="181" t="s">
        <v>322</v>
      </c>
      <c r="C45" s="181" t="s">
        <v>4476</v>
      </c>
      <c r="D45" s="181" t="s">
        <v>4477</v>
      </c>
      <c r="E45" s="182">
        <v>3.668981481481481E-3</v>
      </c>
      <c r="F45" s="181" t="s">
        <v>4350</v>
      </c>
      <c r="G45" s="181"/>
      <c r="H45" s="181" t="s">
        <v>47</v>
      </c>
      <c r="I45" s="181" t="s">
        <v>4478</v>
      </c>
      <c r="J45" s="181" t="s">
        <v>4479</v>
      </c>
      <c r="K45" s="182">
        <v>1.0879629629629631E-3</v>
      </c>
      <c r="L45" s="181" t="s">
        <v>4028</v>
      </c>
      <c r="M45" s="181"/>
      <c r="N45" s="181" t="s">
        <v>330</v>
      </c>
      <c r="O45" s="181">
        <v>60</v>
      </c>
      <c r="P45" s="181">
        <v>1</v>
      </c>
      <c r="Q45" s="182">
        <v>9.2939814814814812E-3</v>
      </c>
      <c r="R45" s="182">
        <v>0</v>
      </c>
      <c r="S45" s="182">
        <v>9.2939814814814812E-3</v>
      </c>
    </row>
    <row r="46" spans="1:19">
      <c r="A46" s="181" t="s">
        <v>4309</v>
      </c>
      <c r="B46" s="181" t="s">
        <v>322</v>
      </c>
      <c r="C46" s="181" t="s">
        <v>4480</v>
      </c>
      <c r="D46" s="181" t="s">
        <v>4481</v>
      </c>
      <c r="E46" s="182">
        <v>1.678240740740741E-3</v>
      </c>
      <c r="F46" s="181" t="s">
        <v>4350</v>
      </c>
      <c r="G46" s="181"/>
      <c r="H46" s="181" t="s">
        <v>326</v>
      </c>
      <c r="I46" s="181" t="s">
        <v>4482</v>
      </c>
      <c r="J46" s="181" t="s">
        <v>4483</v>
      </c>
      <c r="K46" s="182">
        <v>6.8287037037037036E-4</v>
      </c>
      <c r="L46" s="181" t="s">
        <v>329</v>
      </c>
      <c r="M46" s="181"/>
      <c r="N46" s="181" t="s">
        <v>330</v>
      </c>
      <c r="O46" s="181">
        <v>60</v>
      </c>
      <c r="P46" s="181">
        <v>1</v>
      </c>
      <c r="Q46" s="182">
        <v>8.5069444444444437E-3</v>
      </c>
      <c r="R46" s="182">
        <v>0</v>
      </c>
      <c r="S46" s="182">
        <v>8.5069444444444437E-3</v>
      </c>
    </row>
    <row r="47" spans="1:19">
      <c r="A47" s="181" t="s">
        <v>4309</v>
      </c>
      <c r="B47" s="181" t="s">
        <v>322</v>
      </c>
      <c r="C47" s="181" t="s">
        <v>4484</v>
      </c>
      <c r="D47" s="181" t="s">
        <v>4485</v>
      </c>
      <c r="E47" s="182">
        <v>2.743055555555555E-3</v>
      </c>
      <c r="F47" s="181" t="s">
        <v>4350</v>
      </c>
      <c r="G47" s="181"/>
      <c r="H47" s="181" t="s">
        <v>47</v>
      </c>
      <c r="I47" s="181" t="s">
        <v>4486</v>
      </c>
      <c r="J47" s="181" t="s">
        <v>4487</v>
      </c>
      <c r="K47" s="182">
        <v>8.7962962962962962E-4</v>
      </c>
      <c r="L47" s="181" t="s">
        <v>4028</v>
      </c>
      <c r="M47" s="181"/>
      <c r="N47" s="181" t="s">
        <v>330</v>
      </c>
      <c r="O47" s="181">
        <v>60</v>
      </c>
      <c r="P47" s="181">
        <v>1</v>
      </c>
      <c r="Q47" s="182">
        <v>9.0393518518518522E-3</v>
      </c>
      <c r="R47" s="182">
        <v>0</v>
      </c>
      <c r="S47" s="182">
        <v>9.0393518518518522E-3</v>
      </c>
    </row>
    <row r="48" spans="1:19">
      <c r="A48" s="181" t="s">
        <v>4309</v>
      </c>
      <c r="B48" s="181" t="s">
        <v>322</v>
      </c>
      <c r="C48" s="181" t="s">
        <v>4488</v>
      </c>
      <c r="D48" s="181" t="s">
        <v>4489</v>
      </c>
      <c r="E48" s="182">
        <v>2.638888888888889E-3</v>
      </c>
      <c r="F48" s="181" t="s">
        <v>4350</v>
      </c>
      <c r="G48" s="181"/>
      <c r="H48" s="181" t="s">
        <v>47</v>
      </c>
      <c r="I48" s="181" t="s">
        <v>4490</v>
      </c>
      <c r="J48" s="181"/>
      <c r="K48" s="182">
        <v>0</v>
      </c>
      <c r="L48" s="181" t="s">
        <v>4028</v>
      </c>
      <c r="M48" s="181"/>
      <c r="N48" s="181" t="s">
        <v>330</v>
      </c>
      <c r="O48" s="181">
        <v>60</v>
      </c>
      <c r="P48" s="181">
        <v>1</v>
      </c>
      <c r="Q48" s="182">
        <v>0</v>
      </c>
      <c r="R48" s="182">
        <v>0</v>
      </c>
      <c r="S48" s="182">
        <v>0</v>
      </c>
    </row>
    <row r="49" spans="1:19">
      <c r="A49" s="181" t="s">
        <v>4309</v>
      </c>
      <c r="B49" s="181" t="s">
        <v>322</v>
      </c>
      <c r="C49" s="181" t="s">
        <v>4491</v>
      </c>
      <c r="D49" s="181" t="s">
        <v>4492</v>
      </c>
      <c r="E49" s="182">
        <v>2.407407407407408E-3</v>
      </c>
      <c r="F49" s="181" t="s">
        <v>4350</v>
      </c>
      <c r="G49" s="181"/>
      <c r="H49" s="181" t="s">
        <v>47</v>
      </c>
      <c r="I49" s="181" t="s">
        <v>4493</v>
      </c>
      <c r="J49" s="181" t="s">
        <v>4494</v>
      </c>
      <c r="K49" s="182">
        <v>7.8703703703703705E-4</v>
      </c>
      <c r="L49" s="181" t="s">
        <v>435</v>
      </c>
      <c r="M49" s="181"/>
      <c r="N49" s="181" t="s">
        <v>330</v>
      </c>
      <c r="O49" s="181">
        <v>60</v>
      </c>
      <c r="P49" s="181">
        <v>1</v>
      </c>
      <c r="Q49" s="182">
        <v>8.7152777777777784E-3</v>
      </c>
      <c r="R49" s="182">
        <v>0</v>
      </c>
      <c r="S49" s="182">
        <v>8.7152777777777784E-3</v>
      </c>
    </row>
    <row r="50" spans="1:19">
      <c r="A50" s="181" t="s">
        <v>4309</v>
      </c>
      <c r="B50" s="181" t="s">
        <v>322</v>
      </c>
      <c r="C50" s="181" t="s">
        <v>4495</v>
      </c>
      <c r="D50" s="181" t="s">
        <v>4496</v>
      </c>
      <c r="E50" s="182">
        <v>2.627314814814815E-3</v>
      </c>
      <c r="F50" s="181" t="s">
        <v>4350</v>
      </c>
      <c r="G50" s="181"/>
      <c r="H50" s="181" t="s">
        <v>47</v>
      </c>
      <c r="I50" s="181" t="s">
        <v>4497</v>
      </c>
      <c r="J50" s="181" t="s">
        <v>4498</v>
      </c>
      <c r="K50" s="182">
        <v>6.9444444444444447E-4</v>
      </c>
      <c r="L50" s="181" t="s">
        <v>435</v>
      </c>
      <c r="M50" s="181"/>
      <c r="N50" s="181" t="s">
        <v>330</v>
      </c>
      <c r="O50" s="181">
        <v>60</v>
      </c>
      <c r="P50" s="181">
        <v>1</v>
      </c>
      <c r="Q50" s="182">
        <v>8.4259259259259253E-3</v>
      </c>
      <c r="R50" s="182">
        <v>0</v>
      </c>
      <c r="S50" s="182">
        <v>8.4259259259259253E-3</v>
      </c>
    </row>
    <row r="51" spans="1:19">
      <c r="A51" s="181" t="s">
        <v>4309</v>
      </c>
      <c r="B51" s="181" t="s">
        <v>322</v>
      </c>
      <c r="C51" s="181" t="s">
        <v>4499</v>
      </c>
      <c r="D51" s="181" t="s">
        <v>4500</v>
      </c>
      <c r="E51" s="182">
        <v>2.5694444444444449E-3</v>
      </c>
      <c r="F51" s="181" t="s">
        <v>4350</v>
      </c>
      <c r="G51" s="181"/>
      <c r="H51" s="181" t="s">
        <v>326</v>
      </c>
      <c r="I51" s="181" t="s">
        <v>4501</v>
      </c>
      <c r="J51" s="181" t="s">
        <v>4502</v>
      </c>
      <c r="K51" s="182">
        <v>8.1018518518518516E-4</v>
      </c>
      <c r="L51" s="181" t="s">
        <v>329</v>
      </c>
      <c r="M51" s="181"/>
      <c r="N51" s="181" t="s">
        <v>330</v>
      </c>
      <c r="O51" s="181">
        <v>60</v>
      </c>
      <c r="P51" s="181">
        <v>1</v>
      </c>
      <c r="Q51" s="182">
        <v>8.0787037037037043E-3</v>
      </c>
      <c r="R51" s="182">
        <v>0</v>
      </c>
      <c r="S51" s="182">
        <v>8.0787037037037043E-3</v>
      </c>
    </row>
    <row r="52" spans="1:19">
      <c r="A52" s="181" t="s">
        <v>4309</v>
      </c>
      <c r="B52" s="181" t="s">
        <v>322</v>
      </c>
      <c r="C52" s="181" t="s">
        <v>4503</v>
      </c>
      <c r="D52" s="181" t="s">
        <v>4504</v>
      </c>
      <c r="E52" s="182">
        <v>1.458333333333333E-3</v>
      </c>
      <c r="F52" s="181" t="s">
        <v>4350</v>
      </c>
      <c r="G52" s="181"/>
      <c r="H52" s="181" t="s">
        <v>326</v>
      </c>
      <c r="I52" s="181" t="s">
        <v>4505</v>
      </c>
      <c r="J52" s="181" t="s">
        <v>4506</v>
      </c>
      <c r="K52" s="182">
        <v>3.3564814814814812E-4</v>
      </c>
      <c r="L52" s="181" t="s">
        <v>329</v>
      </c>
      <c r="M52" s="181"/>
      <c r="N52" s="181" t="s">
        <v>330</v>
      </c>
      <c r="O52" s="181">
        <v>60</v>
      </c>
      <c r="P52" s="181">
        <v>1</v>
      </c>
      <c r="Q52" s="182">
        <v>6.4004629629629628E-3</v>
      </c>
      <c r="R52" s="182">
        <v>0</v>
      </c>
      <c r="S52" s="182">
        <v>6.4004629629629628E-3</v>
      </c>
    </row>
    <row r="53" spans="1:19">
      <c r="A53" s="181" t="s">
        <v>4309</v>
      </c>
      <c r="B53" s="181" t="s">
        <v>322</v>
      </c>
      <c r="C53" s="181" t="s">
        <v>4507</v>
      </c>
      <c r="D53" s="181" t="s">
        <v>4508</v>
      </c>
      <c r="E53" s="182">
        <v>2.1180555555555562E-3</v>
      </c>
      <c r="F53" s="181" t="s">
        <v>4350</v>
      </c>
      <c r="G53" s="181"/>
      <c r="H53" s="181" t="s">
        <v>326</v>
      </c>
      <c r="I53" s="181" t="s">
        <v>4509</v>
      </c>
      <c r="J53" s="181" t="s">
        <v>4510</v>
      </c>
      <c r="K53" s="182">
        <v>9.0277777777777774E-4</v>
      </c>
      <c r="L53" s="181" t="s">
        <v>329</v>
      </c>
      <c r="M53" s="181"/>
      <c r="N53" s="181" t="s">
        <v>330</v>
      </c>
      <c r="O53" s="181">
        <v>60</v>
      </c>
      <c r="P53" s="181">
        <v>1</v>
      </c>
      <c r="Q53" s="182">
        <v>9.5949074074074079E-3</v>
      </c>
      <c r="R53" s="182">
        <v>0</v>
      </c>
      <c r="S53" s="182">
        <v>9.5949074074074079E-3</v>
      </c>
    </row>
    <row r="54" spans="1:19">
      <c r="A54" s="181" t="s">
        <v>4309</v>
      </c>
      <c r="B54" s="181" t="s">
        <v>322</v>
      </c>
      <c r="C54" s="181" t="s">
        <v>4511</v>
      </c>
      <c r="D54" s="181" t="s">
        <v>4512</v>
      </c>
      <c r="E54" s="182">
        <v>1.8287037037037039E-3</v>
      </c>
      <c r="F54" s="181" t="s">
        <v>4350</v>
      </c>
      <c r="G54" s="181"/>
      <c r="H54" s="181" t="s">
        <v>326</v>
      </c>
      <c r="I54" s="181" t="s">
        <v>4513</v>
      </c>
      <c r="J54" s="181" t="s">
        <v>4514</v>
      </c>
      <c r="K54" s="182">
        <v>7.5231481481481482E-4</v>
      </c>
      <c r="L54" s="181" t="s">
        <v>329</v>
      </c>
      <c r="M54" s="181"/>
      <c r="N54" s="181" t="s">
        <v>330</v>
      </c>
      <c r="O54" s="181">
        <v>60</v>
      </c>
      <c r="P54" s="181">
        <v>1</v>
      </c>
      <c r="Q54" s="182">
        <v>8.1828703703703699E-3</v>
      </c>
      <c r="R54" s="182">
        <v>0</v>
      </c>
      <c r="S54" s="182">
        <v>8.1828703703703699E-3</v>
      </c>
    </row>
    <row r="55" spans="1:19">
      <c r="A55" s="181" t="s">
        <v>4309</v>
      </c>
      <c r="B55" s="181" t="s">
        <v>322</v>
      </c>
      <c r="C55" s="181" t="s">
        <v>4515</v>
      </c>
      <c r="D55" s="181" t="s">
        <v>4516</v>
      </c>
      <c r="E55" s="182">
        <v>1.4930555555555561E-3</v>
      </c>
      <c r="F55" s="181" t="s">
        <v>4350</v>
      </c>
      <c r="G55" s="181"/>
      <c r="H55" s="181" t="s">
        <v>326</v>
      </c>
      <c r="I55" s="181" t="s">
        <v>4517</v>
      </c>
      <c r="J55" s="181" t="s">
        <v>4518</v>
      </c>
      <c r="K55" s="182">
        <v>6.3657407407407413E-4</v>
      </c>
      <c r="L55" s="181" t="s">
        <v>329</v>
      </c>
      <c r="M55" s="181"/>
      <c r="N55" s="181" t="s">
        <v>330</v>
      </c>
      <c r="O55" s="181">
        <v>60</v>
      </c>
      <c r="P55" s="181">
        <v>1</v>
      </c>
      <c r="Q55" s="182">
        <v>7.3495370370370372E-3</v>
      </c>
      <c r="R55" s="182">
        <v>0</v>
      </c>
      <c r="S55" s="182">
        <v>7.3495370370370372E-3</v>
      </c>
    </row>
    <row r="56" spans="1:19">
      <c r="A56" s="181" t="s">
        <v>4309</v>
      </c>
      <c r="B56" s="181" t="s">
        <v>322</v>
      </c>
      <c r="C56" s="181" t="s">
        <v>4519</v>
      </c>
      <c r="D56" s="181" t="s">
        <v>4520</v>
      </c>
      <c r="E56" s="182">
        <v>2.650462962962963E-3</v>
      </c>
      <c r="F56" s="181" t="s">
        <v>4350</v>
      </c>
      <c r="G56" s="181"/>
      <c r="H56" s="181" t="s">
        <v>326</v>
      </c>
      <c r="I56" s="181" t="s">
        <v>4521</v>
      </c>
      <c r="J56" s="181" t="s">
        <v>4522</v>
      </c>
      <c r="K56" s="182">
        <v>6.7129629629629625E-4</v>
      </c>
      <c r="L56" s="181" t="s">
        <v>329</v>
      </c>
      <c r="M56" s="181"/>
      <c r="N56" s="181" t="s">
        <v>330</v>
      </c>
      <c r="O56" s="181">
        <v>60</v>
      </c>
      <c r="P56" s="181">
        <v>1</v>
      </c>
      <c r="Q56" s="182">
        <v>8.3680555555555557E-3</v>
      </c>
      <c r="R56" s="182">
        <v>0</v>
      </c>
      <c r="S56" s="182">
        <v>8.3680555555555557E-3</v>
      </c>
    </row>
    <row r="57" spans="1:19">
      <c r="A57" s="181" t="s">
        <v>4309</v>
      </c>
      <c r="B57" s="181" t="s">
        <v>322</v>
      </c>
      <c r="C57" s="181" t="s">
        <v>4523</v>
      </c>
      <c r="D57" s="181" t="s">
        <v>4524</v>
      </c>
      <c r="E57" s="182">
        <v>1.666666666666667E-3</v>
      </c>
      <c r="F57" s="181" t="s">
        <v>4350</v>
      </c>
      <c r="G57" s="181"/>
      <c r="H57" s="181" t="s">
        <v>326</v>
      </c>
      <c r="I57" s="181" t="s">
        <v>4525</v>
      </c>
      <c r="J57" s="181" t="s">
        <v>4526</v>
      </c>
      <c r="K57" s="182">
        <v>7.407407407407407E-4</v>
      </c>
      <c r="L57" s="181" t="s">
        <v>329</v>
      </c>
      <c r="M57" s="181"/>
      <c r="N57" s="181" t="s">
        <v>330</v>
      </c>
      <c r="O57" s="181">
        <v>60</v>
      </c>
      <c r="P57" s="181">
        <v>1</v>
      </c>
      <c r="Q57" s="182">
        <v>8.0902777777777778E-3</v>
      </c>
      <c r="R57" s="182">
        <v>0</v>
      </c>
      <c r="S57" s="182">
        <v>8.0902777777777778E-3</v>
      </c>
    </row>
    <row r="58" spans="1:19">
      <c r="A58" s="181" t="s">
        <v>4309</v>
      </c>
      <c r="B58" s="181" t="s">
        <v>322</v>
      </c>
      <c r="C58" s="181" t="s">
        <v>4527</v>
      </c>
      <c r="D58" s="181" t="s">
        <v>4528</v>
      </c>
      <c r="E58" s="182">
        <v>1.8981481481481479E-3</v>
      </c>
      <c r="F58" s="181" t="s">
        <v>4350</v>
      </c>
      <c r="G58" s="181"/>
      <c r="H58" s="181" t="s">
        <v>326</v>
      </c>
      <c r="I58" s="181" t="s">
        <v>4529</v>
      </c>
      <c r="J58" s="181" t="s">
        <v>4530</v>
      </c>
      <c r="K58" s="182">
        <v>7.6388888888888893E-4</v>
      </c>
      <c r="L58" s="181" t="s">
        <v>329</v>
      </c>
      <c r="M58" s="181"/>
      <c r="N58" s="181" t="s">
        <v>330</v>
      </c>
      <c r="O58" s="181">
        <v>60</v>
      </c>
      <c r="P58" s="181">
        <v>1</v>
      </c>
      <c r="Q58" s="182">
        <v>8.6458333333333335E-3</v>
      </c>
      <c r="R58" s="182">
        <v>0</v>
      </c>
      <c r="S58" s="182">
        <v>8.6458333333333335E-3</v>
      </c>
    </row>
    <row r="59" spans="1:19">
      <c r="A59" s="181" t="s">
        <v>4309</v>
      </c>
      <c r="B59" s="181" t="s">
        <v>322</v>
      </c>
      <c r="C59" s="181" t="s">
        <v>4531</v>
      </c>
      <c r="D59" s="181" t="s">
        <v>4532</v>
      </c>
      <c r="E59" s="182">
        <v>2.465277777777778E-3</v>
      </c>
      <c r="F59" s="181" t="s">
        <v>4350</v>
      </c>
      <c r="G59" s="181"/>
      <c r="H59" s="181" t="s">
        <v>47</v>
      </c>
      <c r="I59" s="181" t="s">
        <v>4533</v>
      </c>
      <c r="J59" s="181" t="s">
        <v>4534</v>
      </c>
      <c r="K59" s="182">
        <v>5.0925925925925921E-4</v>
      </c>
      <c r="L59" s="181" t="s">
        <v>435</v>
      </c>
      <c r="M59" s="181"/>
      <c r="N59" s="181" t="s">
        <v>330</v>
      </c>
      <c r="O59" s="181">
        <v>60</v>
      </c>
      <c r="P59" s="181">
        <v>1</v>
      </c>
      <c r="Q59" s="182">
        <v>9.2476851851851852E-3</v>
      </c>
      <c r="R59" s="182">
        <v>0</v>
      </c>
      <c r="S59" s="182">
        <v>9.2476851851851852E-3</v>
      </c>
    </row>
    <row r="60" spans="1:19">
      <c r="A60" s="181" t="s">
        <v>4309</v>
      </c>
      <c r="B60" s="181" t="s">
        <v>322</v>
      </c>
      <c r="C60" s="181" t="s">
        <v>4535</v>
      </c>
      <c r="D60" s="181" t="s">
        <v>4536</v>
      </c>
      <c r="E60" s="182">
        <v>2.5810185185185189E-3</v>
      </c>
      <c r="F60" s="181" t="s">
        <v>4350</v>
      </c>
      <c r="G60" s="181"/>
      <c r="H60" s="181" t="s">
        <v>47</v>
      </c>
      <c r="I60" s="181" t="s">
        <v>4537</v>
      </c>
      <c r="J60" s="181" t="s">
        <v>4538</v>
      </c>
      <c r="K60" s="182">
        <v>1.006944444444444E-3</v>
      </c>
      <c r="L60" s="181" t="s">
        <v>435</v>
      </c>
      <c r="M60" s="181"/>
      <c r="N60" s="181" t="s">
        <v>330</v>
      </c>
      <c r="O60" s="181">
        <v>60</v>
      </c>
      <c r="P60" s="181">
        <v>1</v>
      </c>
      <c r="Q60" s="182">
        <v>1.0243055555555561E-2</v>
      </c>
      <c r="R60" s="182">
        <v>0</v>
      </c>
      <c r="S60" s="182">
        <v>1.0243055555555561E-2</v>
      </c>
    </row>
    <row r="61" spans="1:19">
      <c r="A61" s="179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79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79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79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79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79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79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79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79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79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79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79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79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79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79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79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79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79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79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79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79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79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79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79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79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79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79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79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79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79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79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79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79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79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79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79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79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79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79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79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79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79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79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79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79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79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79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79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79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79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79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79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79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79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79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79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79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79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79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79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79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79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79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79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79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79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79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79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79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79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79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79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79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79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79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79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79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79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79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79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79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79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81" t="s">
        <v>4309</v>
      </c>
      <c r="B142" s="181" t="s">
        <v>322</v>
      </c>
      <c r="C142" s="164" t="s">
        <v>4860</v>
      </c>
      <c r="D142" s="181" t="s">
        <v>4861</v>
      </c>
      <c r="E142" s="182">
        <v>3.425925925925926E-3</v>
      </c>
      <c r="F142" s="181" t="s">
        <v>4350</v>
      </c>
      <c r="G142" s="181"/>
      <c r="H142" s="181" t="s">
        <v>47</v>
      </c>
      <c r="I142" s="181" t="s">
        <v>4862</v>
      </c>
      <c r="J142" s="181" t="s">
        <v>4863</v>
      </c>
      <c r="K142" s="182">
        <v>1.0416666666666671E-3</v>
      </c>
      <c r="L142" s="181" t="s">
        <v>435</v>
      </c>
      <c r="M142" s="181"/>
      <c r="N142" s="181" t="s">
        <v>330</v>
      </c>
      <c r="O142" s="181">
        <v>60</v>
      </c>
      <c r="P142" s="181">
        <v>1</v>
      </c>
      <c r="Q142" s="182">
        <v>1.005787037037037E-2</v>
      </c>
      <c r="R142" s="182">
        <v>0</v>
      </c>
      <c r="S142" s="182">
        <v>1.005787037037037E-2</v>
      </c>
    </row>
    <row r="143" spans="1:19">
      <c r="A143" s="181" t="s">
        <v>4309</v>
      </c>
      <c r="B143" s="181" t="s">
        <v>322</v>
      </c>
      <c r="C143" s="164" t="s">
        <v>4864</v>
      </c>
      <c r="D143" s="181" t="s">
        <v>4865</v>
      </c>
      <c r="E143" s="182">
        <v>2.8935185185185179E-3</v>
      </c>
      <c r="F143" s="181" t="s">
        <v>4350</v>
      </c>
      <c r="G143" s="181"/>
      <c r="H143" s="181" t="s">
        <v>47</v>
      </c>
      <c r="I143" s="181" t="s">
        <v>4866</v>
      </c>
      <c r="J143" s="181" t="s">
        <v>4867</v>
      </c>
      <c r="K143" s="182">
        <v>8.9120370370370373E-4</v>
      </c>
      <c r="L143" s="181" t="s">
        <v>435</v>
      </c>
      <c r="M143" s="181"/>
      <c r="N143" s="181" t="s">
        <v>330</v>
      </c>
      <c r="O143" s="181">
        <v>60</v>
      </c>
      <c r="P143" s="181">
        <v>1</v>
      </c>
      <c r="Q143" s="182">
        <v>8.9004629629629625E-3</v>
      </c>
      <c r="R143" s="182">
        <v>0</v>
      </c>
      <c r="S143" s="182">
        <v>8.9004629629629625E-3</v>
      </c>
    </row>
    <row r="144" spans="1:19">
      <c r="A144" s="179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79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79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79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79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79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79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79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79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79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79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79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79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79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79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79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79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79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79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79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79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79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79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83" t="s">
        <v>4309</v>
      </c>
      <c r="B167" t="s">
        <v>322</v>
      </c>
      <c r="C167" s="196" t="s">
        <v>4960</v>
      </c>
      <c r="D167" s="196" t="s">
        <v>4961</v>
      </c>
      <c r="E167" s="184">
        <v>2.1875000000000002E-3</v>
      </c>
      <c r="F167" t="s">
        <v>4350</v>
      </c>
      <c r="G167"/>
      <c r="H167" t="s">
        <v>326</v>
      </c>
      <c r="I167" s="196" t="s">
        <v>4962</v>
      </c>
      <c r="J167" s="196" t="s">
        <v>4963</v>
      </c>
      <c r="K167" s="184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84">
        <v>7.7777777777777776E-3</v>
      </c>
      <c r="R167" s="184">
        <v>0</v>
      </c>
      <c r="S167" s="184">
        <v>7.7777777777777776E-3</v>
      </c>
    </row>
    <row r="168" spans="1:19">
      <c r="A168" s="183" t="s">
        <v>4309</v>
      </c>
      <c r="B168" t="s">
        <v>322</v>
      </c>
      <c r="C168" s="196" t="s">
        <v>4964</v>
      </c>
      <c r="D168" s="196" t="s">
        <v>4965</v>
      </c>
      <c r="E168" s="184">
        <v>2.8819444444444444E-3</v>
      </c>
      <c r="F168" t="s">
        <v>4350</v>
      </c>
      <c r="G168"/>
      <c r="H168" t="s">
        <v>326</v>
      </c>
      <c r="I168" s="196" t="s">
        <v>4966</v>
      </c>
      <c r="J168" s="196" t="s">
        <v>4967</v>
      </c>
      <c r="K168" s="184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84">
        <v>8.1944444444444452E-3</v>
      </c>
      <c r="R168" s="184">
        <v>0</v>
      </c>
      <c r="S168" s="184">
        <v>8.1944444444444452E-3</v>
      </c>
    </row>
    <row r="169" spans="1:19">
      <c r="A169" s="183" t="s">
        <v>4309</v>
      </c>
      <c r="B169" t="s">
        <v>322</v>
      </c>
      <c r="C169" s="196" t="s">
        <v>4968</v>
      </c>
      <c r="D169" s="196" t="s">
        <v>4969</v>
      </c>
      <c r="E169" s="184">
        <v>1.736111111111111E-3</v>
      </c>
      <c r="F169" t="s">
        <v>4350</v>
      </c>
      <c r="G169"/>
      <c r="H169" t="s">
        <v>326</v>
      </c>
      <c r="I169" s="196" t="s">
        <v>4970</v>
      </c>
      <c r="J169" s="196" t="s">
        <v>4971</v>
      </c>
      <c r="K169" s="184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84">
        <v>6.9907407407407409E-3</v>
      </c>
      <c r="R169" s="184">
        <v>0</v>
      </c>
      <c r="S169" s="184">
        <v>6.9907407407407409E-3</v>
      </c>
    </row>
    <row r="170" spans="1:19">
      <c r="A170" s="183" t="s">
        <v>4309</v>
      </c>
      <c r="B170" t="s">
        <v>322</v>
      </c>
      <c r="C170" s="196" t="s">
        <v>4972</v>
      </c>
      <c r="D170" s="196" t="s">
        <v>4973</v>
      </c>
      <c r="E170" s="184">
        <v>2.4421296296296296E-3</v>
      </c>
      <c r="F170" t="s">
        <v>4350</v>
      </c>
      <c r="G170"/>
      <c r="H170" t="s">
        <v>326</v>
      </c>
      <c r="I170" s="196" t="s">
        <v>4974</v>
      </c>
      <c r="J170" s="196" t="s">
        <v>4975</v>
      </c>
      <c r="K170" s="184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84">
        <v>7.3379629629629628E-3</v>
      </c>
      <c r="R170" s="184">
        <v>0</v>
      </c>
      <c r="S170" s="184">
        <v>7.3379629629629628E-3</v>
      </c>
    </row>
    <row r="171" spans="1:19">
      <c r="A171" s="183" t="s">
        <v>4309</v>
      </c>
      <c r="B171" t="s">
        <v>322</v>
      </c>
      <c r="C171" s="196" t="s">
        <v>4976</v>
      </c>
      <c r="D171" s="196" t="s">
        <v>4977</v>
      </c>
      <c r="E171" s="184">
        <v>1.1134259259259259E-2</v>
      </c>
      <c r="F171" t="s">
        <v>4350</v>
      </c>
      <c r="G171"/>
      <c r="H171" t="s">
        <v>4351</v>
      </c>
      <c r="I171" s="196" t="s">
        <v>4978</v>
      </c>
      <c r="J171" s="196" t="s">
        <v>4979</v>
      </c>
      <c r="K171" s="184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84">
        <v>1.7187500000000001E-2</v>
      </c>
      <c r="R171" s="184">
        <v>0</v>
      </c>
      <c r="S171" s="184">
        <v>1.7187500000000001E-2</v>
      </c>
    </row>
    <row r="172" spans="1:19">
      <c r="A172" s="183" t="s">
        <v>4309</v>
      </c>
      <c r="B172" t="s">
        <v>322</v>
      </c>
      <c r="C172" s="196" t="s">
        <v>4980</v>
      </c>
      <c r="D172" s="196" t="s">
        <v>4981</v>
      </c>
      <c r="E172" s="184">
        <v>9.2592592592592596E-4</v>
      </c>
      <c r="F172" t="s">
        <v>4350</v>
      </c>
      <c r="G172"/>
      <c r="H172" t="s">
        <v>326</v>
      </c>
      <c r="I172" s="196" t="s">
        <v>4982</v>
      </c>
      <c r="J172" s="196" t="s">
        <v>4983</v>
      </c>
      <c r="K172" s="184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84">
        <v>7.5462962962962966E-3</v>
      </c>
      <c r="R172" s="184">
        <v>0</v>
      </c>
      <c r="S172" s="184">
        <v>7.5462962962962966E-3</v>
      </c>
    </row>
    <row r="173" spans="1:19">
      <c r="A173" s="183" t="s">
        <v>4309</v>
      </c>
      <c r="B173" t="s">
        <v>322</v>
      </c>
      <c r="C173" s="196" t="s">
        <v>4984</v>
      </c>
      <c r="D173" s="196" t="s">
        <v>4985</v>
      </c>
      <c r="E173" s="184">
        <v>3.9930555555555552E-3</v>
      </c>
      <c r="F173" t="s">
        <v>4350</v>
      </c>
      <c r="G173"/>
      <c r="H173" t="s">
        <v>326</v>
      </c>
      <c r="I173" s="196" t="s">
        <v>4986</v>
      </c>
      <c r="J173" s="196" t="s">
        <v>4987</v>
      </c>
      <c r="K173" s="184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84">
        <v>9.780092592592592E-3</v>
      </c>
      <c r="R173" s="184">
        <v>0</v>
      </c>
      <c r="S173" s="184">
        <v>9.780092592592592E-3</v>
      </c>
    </row>
    <row r="174" spans="1:19">
      <c r="A174" s="183" t="s">
        <v>4309</v>
      </c>
      <c r="B174" t="s">
        <v>322</v>
      </c>
      <c r="C174" s="196" t="s">
        <v>4988</v>
      </c>
      <c r="D174" s="196" t="s">
        <v>4989</v>
      </c>
      <c r="E174" s="184">
        <v>3.460648148148148E-3</v>
      </c>
      <c r="F174" t="s">
        <v>4350</v>
      </c>
      <c r="G174"/>
      <c r="H174" t="s">
        <v>326</v>
      </c>
      <c r="I174" s="196" t="s">
        <v>4990</v>
      </c>
      <c r="J174" s="196" t="s">
        <v>4991</v>
      </c>
      <c r="K174" s="184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84">
        <v>9.3171296296296301E-3</v>
      </c>
      <c r="R174" s="184">
        <v>0</v>
      </c>
      <c r="S174" s="184">
        <v>9.3171296296296301E-3</v>
      </c>
    </row>
    <row r="175" spans="1:19">
      <c r="A175" s="183" t="s">
        <v>4309</v>
      </c>
      <c r="B175" t="s">
        <v>322</v>
      </c>
      <c r="C175" s="196" t="s">
        <v>4992</v>
      </c>
      <c r="D175" s="196" t="s">
        <v>4993</v>
      </c>
      <c r="E175" s="184">
        <v>3.0902777777777777E-3</v>
      </c>
      <c r="F175" t="s">
        <v>4350</v>
      </c>
      <c r="G175"/>
      <c r="H175" t="s">
        <v>326</v>
      </c>
      <c r="I175" s="196" t="s">
        <v>4994</v>
      </c>
      <c r="J175" s="196" t="s">
        <v>4995</v>
      </c>
      <c r="K175" s="184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84">
        <v>8.8310185185185193E-3</v>
      </c>
      <c r="R175" s="184">
        <v>0</v>
      </c>
      <c r="S175" s="184">
        <v>8.8310185185185193E-3</v>
      </c>
    </row>
    <row r="176" spans="1:19">
      <c r="A176" s="183" t="s">
        <v>4309</v>
      </c>
      <c r="B176" t="s">
        <v>322</v>
      </c>
      <c r="C176" s="196" t="s">
        <v>4996</v>
      </c>
      <c r="D176" s="196" t="s">
        <v>4997</v>
      </c>
      <c r="E176" s="184">
        <v>1.8634259259259259E-3</v>
      </c>
      <c r="F176" t="s">
        <v>4350</v>
      </c>
      <c r="G176"/>
      <c r="H176" t="s">
        <v>326</v>
      </c>
      <c r="I176" s="196" t="s">
        <v>4998</v>
      </c>
      <c r="J176" s="196" t="s">
        <v>4999</v>
      </c>
      <c r="K176" s="184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84">
        <v>7.0254629629629634E-3</v>
      </c>
      <c r="R176" s="184">
        <v>0</v>
      </c>
      <c r="S176" s="184">
        <v>7.0254629629629634E-3</v>
      </c>
    </row>
    <row r="177" spans="1:19">
      <c r="A177" s="183" t="s">
        <v>4309</v>
      </c>
      <c r="B177" t="s">
        <v>322</v>
      </c>
      <c r="C177" s="196" t="s">
        <v>5000</v>
      </c>
      <c r="D177" s="196" t="s">
        <v>5001</v>
      </c>
      <c r="E177" s="184">
        <v>2.9398148148148148E-3</v>
      </c>
      <c r="F177" t="s">
        <v>4350</v>
      </c>
      <c r="G177"/>
      <c r="H177" t="s">
        <v>326</v>
      </c>
      <c r="I177" s="196" t="s">
        <v>5002</v>
      </c>
      <c r="J177" s="196" t="s">
        <v>5003</v>
      </c>
      <c r="K177" s="184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84">
        <v>8.6458333333333335E-3</v>
      </c>
      <c r="R177" s="184">
        <v>0</v>
      </c>
      <c r="S177" s="184">
        <v>8.6458333333333335E-3</v>
      </c>
    </row>
    <row r="178" spans="1:19">
      <c r="A178" s="183" t="s">
        <v>4309</v>
      </c>
      <c r="B178" t="s">
        <v>322</v>
      </c>
      <c r="C178" s="196" t="s">
        <v>5004</v>
      </c>
      <c r="D178" s="196" t="s">
        <v>5005</v>
      </c>
      <c r="E178" s="184">
        <v>5.6365740740740742E-3</v>
      </c>
      <c r="F178" t="s">
        <v>4350</v>
      </c>
      <c r="G178"/>
      <c r="H178" t="s">
        <v>326</v>
      </c>
      <c r="I178" s="196" t="s">
        <v>5006</v>
      </c>
      <c r="J178" s="196" t="s">
        <v>5007</v>
      </c>
      <c r="K178" s="184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84">
        <v>1.1840277777777778E-2</v>
      </c>
      <c r="R178" s="184">
        <v>0</v>
      </c>
      <c r="S178" s="184">
        <v>1.1840277777777778E-2</v>
      </c>
    </row>
    <row r="179" spans="1:19">
      <c r="A179" s="183" t="s">
        <v>4309</v>
      </c>
      <c r="B179" t="s">
        <v>322</v>
      </c>
      <c r="C179" s="196" t="s">
        <v>5008</v>
      </c>
      <c r="D179" s="196" t="s">
        <v>5009</v>
      </c>
      <c r="E179" s="184">
        <v>3.8888888888888888E-3</v>
      </c>
      <c r="F179" t="s">
        <v>4350</v>
      </c>
      <c r="G179"/>
      <c r="H179" t="s">
        <v>326</v>
      </c>
      <c r="I179" s="196" t="s">
        <v>5010</v>
      </c>
      <c r="J179" s="196" t="s">
        <v>5011</v>
      </c>
      <c r="K179" s="184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84">
        <v>9.6527777777777775E-3</v>
      </c>
      <c r="R179" s="184">
        <v>0</v>
      </c>
      <c r="S179" s="184">
        <v>9.6527777777777775E-3</v>
      </c>
    </row>
    <row r="180" spans="1:19">
      <c r="A180" s="183" t="s">
        <v>4309</v>
      </c>
      <c r="B180" t="s">
        <v>322</v>
      </c>
      <c r="C180" s="196" t="s">
        <v>5012</v>
      </c>
      <c r="D180" s="196" t="s">
        <v>5013</v>
      </c>
      <c r="E180" s="184">
        <v>3.3333333333333335E-3</v>
      </c>
      <c r="F180" t="s">
        <v>4350</v>
      </c>
      <c r="G180"/>
      <c r="H180" t="s">
        <v>326</v>
      </c>
      <c r="I180" s="196" t="s">
        <v>5014</v>
      </c>
      <c r="J180" s="196" t="s">
        <v>5015</v>
      </c>
      <c r="K180" s="184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84">
        <v>9.3171296296296301E-3</v>
      </c>
      <c r="R180" s="184">
        <v>0</v>
      </c>
      <c r="S180" s="184">
        <v>9.3171296296296301E-3</v>
      </c>
    </row>
    <row r="181" spans="1:19">
      <c r="A181" s="183" t="s">
        <v>4309</v>
      </c>
      <c r="B181" t="s">
        <v>322</v>
      </c>
      <c r="C181" s="196" t="s">
        <v>5016</v>
      </c>
      <c r="D181" s="196" t="s">
        <v>5017</v>
      </c>
      <c r="E181" s="184">
        <v>3.3449074074074076E-3</v>
      </c>
      <c r="F181" t="s">
        <v>4350</v>
      </c>
      <c r="G181"/>
      <c r="H181" t="s">
        <v>326</v>
      </c>
      <c r="I181" s="196" t="s">
        <v>5018</v>
      </c>
      <c r="J181" s="196" t="s">
        <v>5019</v>
      </c>
      <c r="K181" s="184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84">
        <v>8.9120370370370378E-3</v>
      </c>
      <c r="R181" s="184">
        <v>0</v>
      </c>
      <c r="S181" s="184">
        <v>8.9120370370370378E-3</v>
      </c>
    </row>
    <row r="182" spans="1:19">
      <c r="A182" s="183" t="s">
        <v>4309</v>
      </c>
      <c r="B182" t="s">
        <v>322</v>
      </c>
      <c r="C182" s="196" t="s">
        <v>5020</v>
      </c>
      <c r="D182" s="196" t="s">
        <v>5021</v>
      </c>
      <c r="E182" s="184">
        <v>1.8518518518518519E-3</v>
      </c>
      <c r="F182" t="s">
        <v>4350</v>
      </c>
      <c r="G182"/>
      <c r="H182" t="s">
        <v>326</v>
      </c>
      <c r="I182" s="196" t="s">
        <v>5022</v>
      </c>
      <c r="J182" s="196" t="s">
        <v>5023</v>
      </c>
      <c r="K182" s="184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84">
        <v>6.5162037037037037E-3</v>
      </c>
      <c r="R182" s="184">
        <v>0</v>
      </c>
      <c r="S182" s="184">
        <v>6.5162037037037037E-3</v>
      </c>
    </row>
    <row r="183" spans="1:19">
      <c r="A183" s="183" t="s">
        <v>4309</v>
      </c>
      <c r="B183" t="s">
        <v>322</v>
      </c>
      <c r="C183" s="196" t="s">
        <v>5024</v>
      </c>
      <c r="D183" s="196" t="s">
        <v>5025</v>
      </c>
      <c r="E183" s="184">
        <v>4.1203703703703706E-3</v>
      </c>
      <c r="F183" t="s">
        <v>4350</v>
      </c>
      <c r="G183"/>
      <c r="H183" t="s">
        <v>326</v>
      </c>
      <c r="I183" s="196" t="s">
        <v>5026</v>
      </c>
      <c r="J183" s="196" t="s">
        <v>5027</v>
      </c>
      <c r="K183" s="184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84">
        <v>9.8842592592592593E-3</v>
      </c>
      <c r="R183" s="184">
        <v>0</v>
      </c>
      <c r="S183" s="184">
        <v>9.8842592592592593E-3</v>
      </c>
    </row>
    <row r="184" spans="1:19">
      <c r="A184" s="183" t="s">
        <v>4309</v>
      </c>
      <c r="B184" t="s">
        <v>322</v>
      </c>
      <c r="C184" s="196" t="s">
        <v>5028</v>
      </c>
      <c r="D184" s="196" t="s">
        <v>5029</v>
      </c>
      <c r="E184" s="184">
        <v>2.488425925925926E-3</v>
      </c>
      <c r="F184" t="s">
        <v>4350</v>
      </c>
      <c r="G184"/>
      <c r="H184" t="s">
        <v>326</v>
      </c>
      <c r="I184" s="196" t="s">
        <v>5030</v>
      </c>
      <c r="J184" s="196" t="s">
        <v>5031</v>
      </c>
      <c r="K184" s="184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84">
        <v>9.0162037037037034E-3</v>
      </c>
      <c r="R184" s="184">
        <v>0</v>
      </c>
      <c r="S184" s="184">
        <v>9.0162037037037034E-3</v>
      </c>
    </row>
    <row r="185" spans="1:19">
      <c r="A185" s="183" t="s">
        <v>4309</v>
      </c>
      <c r="B185" t="s">
        <v>322</v>
      </c>
      <c r="C185" s="196" t="s">
        <v>5032</v>
      </c>
      <c r="D185" s="196" t="s">
        <v>5033</v>
      </c>
      <c r="E185" s="184">
        <v>3.1365740740740742E-3</v>
      </c>
      <c r="F185" t="s">
        <v>4350</v>
      </c>
      <c r="G185"/>
      <c r="H185" t="s">
        <v>326</v>
      </c>
      <c r="I185" s="196" t="s">
        <v>5034</v>
      </c>
      <c r="J185" s="196" t="s">
        <v>5035</v>
      </c>
      <c r="K185" s="184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84">
        <v>9.4097222222222221E-3</v>
      </c>
      <c r="R185" s="184">
        <v>0</v>
      </c>
      <c r="S185" s="184">
        <v>9.4097222222222221E-3</v>
      </c>
    </row>
    <row r="186" spans="1:19">
      <c r="A186" s="181" t="s">
        <v>4309</v>
      </c>
      <c r="B186" s="181" t="s">
        <v>322</v>
      </c>
      <c r="C186" s="164" t="s">
        <v>5036</v>
      </c>
      <c r="D186" s="181" t="s">
        <v>5037</v>
      </c>
      <c r="E186" s="182">
        <v>1.423611111111111E-3</v>
      </c>
      <c r="F186" s="181" t="s">
        <v>4350</v>
      </c>
      <c r="G186" s="181"/>
      <c r="H186" s="181" t="s">
        <v>326</v>
      </c>
      <c r="I186" s="181" t="s">
        <v>5038</v>
      </c>
      <c r="J186" s="181" t="s">
        <v>5039</v>
      </c>
      <c r="K186" s="182">
        <v>2.6620370370370372E-4</v>
      </c>
      <c r="L186" s="181" t="s">
        <v>329</v>
      </c>
      <c r="M186" s="181"/>
      <c r="N186" s="181" t="s">
        <v>330</v>
      </c>
      <c r="O186" s="181">
        <v>60</v>
      </c>
      <c r="P186" s="181">
        <v>1</v>
      </c>
      <c r="Q186" s="182">
        <v>2.9282407407407408E-3</v>
      </c>
      <c r="R186" s="182">
        <v>0</v>
      </c>
      <c r="S186" s="182">
        <v>2.9282407407407408E-3</v>
      </c>
    </row>
    <row r="187" spans="1:19">
      <c r="A187" s="179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79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79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79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79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79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85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79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79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79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79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79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79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79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79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79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79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79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79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79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79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79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79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79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79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79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79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79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79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79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79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79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79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79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79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79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79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79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79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79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85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79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79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79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79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79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79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79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79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79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79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79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79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79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79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79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79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79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79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79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79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79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79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79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79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79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79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79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79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79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79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79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79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81" t="s">
        <v>4309</v>
      </c>
      <c r="B258" s="181" t="s">
        <v>322</v>
      </c>
      <c r="C258" s="164" t="s">
        <v>5321</v>
      </c>
      <c r="D258" s="181" t="s">
        <v>5322</v>
      </c>
      <c r="E258" s="182">
        <v>3.8078703703703699E-3</v>
      </c>
      <c r="F258" s="181" t="s">
        <v>325</v>
      </c>
      <c r="G258" s="181"/>
      <c r="H258" s="181" t="s">
        <v>326</v>
      </c>
      <c r="I258" s="181" t="s">
        <v>5323</v>
      </c>
      <c r="J258" s="181" t="s">
        <v>5324</v>
      </c>
      <c r="K258" s="182">
        <v>5.4398148148148144E-4</v>
      </c>
      <c r="L258" s="181" t="s">
        <v>329</v>
      </c>
      <c r="M258" s="181"/>
      <c r="N258" s="181" t="s">
        <v>426</v>
      </c>
      <c r="O258" s="181">
        <v>60</v>
      </c>
      <c r="P258" s="181">
        <v>1</v>
      </c>
      <c r="Q258" s="182">
        <v>9.9074074074074082E-3</v>
      </c>
      <c r="R258" s="182">
        <v>0</v>
      </c>
      <c r="S258" s="182">
        <v>9.9074074074074082E-3</v>
      </c>
    </row>
    <row r="259" spans="1:19">
      <c r="A259" s="181" t="s">
        <v>4309</v>
      </c>
      <c r="B259" s="181" t="s">
        <v>322</v>
      </c>
      <c r="C259" s="164" t="s">
        <v>5325</v>
      </c>
      <c r="D259" s="181" t="s">
        <v>5326</v>
      </c>
      <c r="E259" s="182">
        <v>3.1134259259259262E-3</v>
      </c>
      <c r="F259" s="181" t="s">
        <v>325</v>
      </c>
      <c r="G259" s="181"/>
      <c r="H259" s="181" t="s">
        <v>326</v>
      </c>
      <c r="I259" s="181" t="s">
        <v>5327</v>
      </c>
      <c r="J259" s="181" t="s">
        <v>5328</v>
      </c>
      <c r="K259" s="182">
        <v>3.7037037037037041E-4</v>
      </c>
      <c r="L259" s="181" t="s">
        <v>329</v>
      </c>
      <c r="M259" s="181"/>
      <c r="N259" s="181" t="s">
        <v>522</v>
      </c>
      <c r="O259" s="181">
        <v>60</v>
      </c>
      <c r="P259" s="181">
        <v>1</v>
      </c>
      <c r="Q259" s="182">
        <v>1.0023148148148151E-2</v>
      </c>
      <c r="R259" s="182">
        <v>0</v>
      </c>
      <c r="S259" s="182">
        <v>1.0023148148148151E-2</v>
      </c>
    </row>
    <row r="260" spans="1:19">
      <c r="A260" s="181" t="s">
        <v>4309</v>
      </c>
      <c r="B260" s="181" t="s">
        <v>322</v>
      </c>
      <c r="C260" s="164" t="s">
        <v>5329</v>
      </c>
      <c r="D260" s="181" t="s">
        <v>5330</v>
      </c>
      <c r="E260" s="182">
        <v>2.1527777777777782E-3</v>
      </c>
      <c r="F260" s="181" t="s">
        <v>325</v>
      </c>
      <c r="G260" s="181"/>
      <c r="H260" s="181" t="s">
        <v>326</v>
      </c>
      <c r="I260" s="181" t="s">
        <v>5331</v>
      </c>
      <c r="J260" s="181" t="s">
        <v>5332</v>
      </c>
      <c r="K260" s="182">
        <v>5.6712962962962967E-4</v>
      </c>
      <c r="L260" s="181" t="s">
        <v>329</v>
      </c>
      <c r="M260" s="181"/>
      <c r="N260" s="181" t="s">
        <v>426</v>
      </c>
      <c r="O260" s="181">
        <v>60</v>
      </c>
      <c r="P260" s="181">
        <v>1</v>
      </c>
      <c r="Q260" s="182">
        <v>9.7337962962962959E-3</v>
      </c>
      <c r="R260" s="182">
        <v>0</v>
      </c>
      <c r="S260" s="182">
        <v>9.7337962962962959E-3</v>
      </c>
    </row>
    <row r="261" spans="1:19">
      <c r="A261" s="181" t="s">
        <v>4309</v>
      </c>
      <c r="B261" s="181" t="s">
        <v>322</v>
      </c>
      <c r="C261" s="164" t="s">
        <v>5333</v>
      </c>
      <c r="D261" s="181" t="s">
        <v>5334</v>
      </c>
      <c r="E261" s="182">
        <v>3.1828703703703702E-3</v>
      </c>
      <c r="F261" s="181" t="s">
        <v>325</v>
      </c>
      <c r="G261" s="181"/>
      <c r="H261" s="181" t="s">
        <v>326</v>
      </c>
      <c r="I261" s="181" t="s">
        <v>5335</v>
      </c>
      <c r="J261" s="181" t="s">
        <v>5336</v>
      </c>
      <c r="K261" s="182">
        <v>1.0995370370370371E-3</v>
      </c>
      <c r="L261" s="181" t="s">
        <v>329</v>
      </c>
      <c r="M261" s="181"/>
      <c r="N261" s="181" t="s">
        <v>522</v>
      </c>
      <c r="O261" s="181">
        <v>60</v>
      </c>
      <c r="P261" s="181">
        <v>1</v>
      </c>
      <c r="Q261" s="182">
        <v>1.0844907407407411E-2</v>
      </c>
      <c r="R261" s="182">
        <v>0</v>
      </c>
      <c r="S261" s="182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81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81" t="s">
        <v>4309</v>
      </c>
      <c r="B289" s="181" t="s">
        <v>2677</v>
      </c>
      <c r="C289" s="164" t="s">
        <v>5444</v>
      </c>
      <c r="D289" s="181" t="s">
        <v>5445</v>
      </c>
      <c r="E289" s="182">
        <v>4.8495370370370368E-3</v>
      </c>
      <c r="F289" s="181" t="s">
        <v>325</v>
      </c>
      <c r="G289" s="181"/>
      <c r="H289" s="181" t="s">
        <v>39</v>
      </c>
      <c r="I289" s="181"/>
      <c r="J289" s="181" t="s">
        <v>5446</v>
      </c>
      <c r="K289" s="182">
        <v>0</v>
      </c>
      <c r="L289" s="181" t="s">
        <v>435</v>
      </c>
      <c r="M289" s="181" t="s">
        <v>806</v>
      </c>
      <c r="N289" s="181" t="s">
        <v>426</v>
      </c>
      <c r="O289" s="181">
        <v>60</v>
      </c>
      <c r="P289" s="181">
        <v>1</v>
      </c>
      <c r="Q289" s="182">
        <v>2.0219907407407409E-2</v>
      </c>
      <c r="R289" s="182">
        <v>0</v>
      </c>
      <c r="S289" s="182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85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85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81" t="s">
        <v>4309</v>
      </c>
      <c r="B407" s="181" t="s">
        <v>2677</v>
      </c>
      <c r="C407" s="164" t="s">
        <v>5911</v>
      </c>
      <c r="D407" s="181" t="s">
        <v>5912</v>
      </c>
      <c r="E407" s="182">
        <v>1.712962962962963E-3</v>
      </c>
      <c r="F407" s="181" t="s">
        <v>325</v>
      </c>
      <c r="G407" s="181"/>
      <c r="H407" s="181" t="s">
        <v>326</v>
      </c>
      <c r="I407" s="181" t="s">
        <v>5913</v>
      </c>
      <c r="J407" s="181" t="s">
        <v>5914</v>
      </c>
      <c r="K407" s="182">
        <v>6.7129629629629625E-4</v>
      </c>
      <c r="L407" s="181" t="s">
        <v>329</v>
      </c>
      <c r="M407" s="181"/>
      <c r="N407" s="181" t="s">
        <v>330</v>
      </c>
      <c r="O407" s="181">
        <v>60</v>
      </c>
      <c r="P407" s="181">
        <v>1</v>
      </c>
      <c r="Q407" s="182">
        <v>7.6388888888888886E-3</v>
      </c>
      <c r="R407" s="182">
        <v>0</v>
      </c>
      <c r="S407" s="182">
        <v>7.6388888888888886E-3</v>
      </c>
    </row>
    <row r="408" spans="1:19">
      <c r="A408" s="179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79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79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79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79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79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79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79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79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79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79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79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79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79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79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79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79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79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79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79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79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79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79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79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79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79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79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79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79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79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79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79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79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79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79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79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79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81" t="s">
        <v>321</v>
      </c>
      <c r="B445" s="181" t="s">
        <v>803</v>
      </c>
      <c r="C445" s="181" t="s">
        <v>6062</v>
      </c>
      <c r="D445" s="181" t="s">
        <v>6063</v>
      </c>
      <c r="E445" s="182">
        <v>2.0254629629629629E-3</v>
      </c>
      <c r="F445" s="181" t="s">
        <v>4350</v>
      </c>
      <c r="G445" s="181"/>
      <c r="H445" s="181" t="s">
        <v>326</v>
      </c>
      <c r="I445" s="181" t="s">
        <v>6064</v>
      </c>
      <c r="J445" s="181" t="s">
        <v>6065</v>
      </c>
      <c r="K445" s="182">
        <v>3.7037037037037041E-4</v>
      </c>
      <c r="L445" s="181" t="s">
        <v>329</v>
      </c>
      <c r="M445" s="181"/>
      <c r="N445" s="181" t="s">
        <v>330</v>
      </c>
      <c r="O445" s="181">
        <v>60</v>
      </c>
      <c r="P445" s="181">
        <v>1</v>
      </c>
      <c r="Q445" s="182">
        <v>6.7592592592592591E-3</v>
      </c>
      <c r="R445" s="182">
        <v>0</v>
      </c>
      <c r="S445" s="182">
        <v>6.7592592592592591E-3</v>
      </c>
    </row>
    <row r="446" spans="1:19">
      <c r="A446" s="181" t="s">
        <v>321</v>
      </c>
      <c r="B446" s="181" t="s">
        <v>803</v>
      </c>
      <c r="C446" s="181" t="s">
        <v>6066</v>
      </c>
      <c r="D446" s="181" t="s">
        <v>6067</v>
      </c>
      <c r="E446" s="182">
        <v>1.701388888888889E-3</v>
      </c>
      <c r="F446" s="181" t="s">
        <v>4350</v>
      </c>
      <c r="G446" s="181"/>
      <c r="H446" s="181" t="s">
        <v>326</v>
      </c>
      <c r="I446" s="181" t="s">
        <v>6068</v>
      </c>
      <c r="J446" s="181" t="s">
        <v>6069</v>
      </c>
      <c r="K446" s="182">
        <v>3.4722222222222218E-4</v>
      </c>
      <c r="L446" s="181" t="s">
        <v>329</v>
      </c>
      <c r="M446" s="181"/>
      <c r="N446" s="181" t="s">
        <v>330</v>
      </c>
      <c r="O446" s="181">
        <v>60</v>
      </c>
      <c r="P446" s="181">
        <v>1</v>
      </c>
      <c r="Q446" s="182">
        <v>6.4583333333333333E-3</v>
      </c>
      <c r="R446" s="182">
        <v>0</v>
      </c>
      <c r="S446" s="182">
        <v>6.4583333333333333E-3</v>
      </c>
    </row>
    <row r="447" spans="1:19">
      <c r="A447" s="181" t="s">
        <v>321</v>
      </c>
      <c r="B447" s="181" t="s">
        <v>803</v>
      </c>
      <c r="C447" s="181" t="s">
        <v>6070</v>
      </c>
      <c r="D447" s="181" t="s">
        <v>6071</v>
      </c>
      <c r="E447" s="182">
        <v>2.2800925925925931E-3</v>
      </c>
      <c r="F447" s="181" t="s">
        <v>4350</v>
      </c>
      <c r="G447" s="181"/>
      <c r="H447" s="181" t="s">
        <v>326</v>
      </c>
      <c r="I447" s="181" t="s">
        <v>6072</v>
      </c>
      <c r="J447" s="181" t="s">
        <v>6073</v>
      </c>
      <c r="K447" s="182">
        <v>4.5138888888888892E-4</v>
      </c>
      <c r="L447" s="181" t="s">
        <v>329</v>
      </c>
      <c r="M447" s="181"/>
      <c r="N447" s="181" t="s">
        <v>330</v>
      </c>
      <c r="O447" s="181">
        <v>60</v>
      </c>
      <c r="P447" s="181">
        <v>1</v>
      </c>
      <c r="Q447" s="182">
        <v>7.5925925925925926E-3</v>
      </c>
      <c r="R447" s="182">
        <v>0</v>
      </c>
      <c r="S447" s="182">
        <v>7.5925925925925926E-3</v>
      </c>
    </row>
    <row r="448" spans="1:19">
      <c r="A448" s="181" t="s">
        <v>321</v>
      </c>
      <c r="B448" s="181" t="s">
        <v>803</v>
      </c>
      <c r="C448" s="181" t="s">
        <v>6074</v>
      </c>
      <c r="D448" s="181" t="s">
        <v>6075</v>
      </c>
      <c r="E448" s="182">
        <v>2.3611111111111111E-3</v>
      </c>
      <c r="F448" s="181" t="s">
        <v>4350</v>
      </c>
      <c r="G448" s="181"/>
      <c r="H448" s="181" t="s">
        <v>326</v>
      </c>
      <c r="I448" s="181" t="s">
        <v>6076</v>
      </c>
      <c r="J448" s="181" t="s">
        <v>6077</v>
      </c>
      <c r="K448" s="182">
        <v>4.3981481481481481E-4</v>
      </c>
      <c r="L448" s="181" t="s">
        <v>329</v>
      </c>
      <c r="M448" s="181"/>
      <c r="N448" s="181" t="s">
        <v>330</v>
      </c>
      <c r="O448" s="181">
        <v>60</v>
      </c>
      <c r="P448" s="181">
        <v>1</v>
      </c>
      <c r="Q448" s="182">
        <v>7.8935185185185185E-3</v>
      </c>
      <c r="R448" s="182">
        <v>0</v>
      </c>
      <c r="S448" s="182">
        <v>7.8935185185185185E-3</v>
      </c>
    </row>
    <row r="449" spans="1:19">
      <c r="A449" s="181" t="s">
        <v>321</v>
      </c>
      <c r="B449" s="181" t="s">
        <v>803</v>
      </c>
      <c r="C449" s="181" t="s">
        <v>6078</v>
      </c>
      <c r="D449" s="181" t="s">
        <v>6079</v>
      </c>
      <c r="E449" s="182">
        <v>2.5115740740740741E-3</v>
      </c>
      <c r="F449" s="181" t="s">
        <v>4350</v>
      </c>
      <c r="G449" s="181"/>
      <c r="H449" s="181" t="s">
        <v>326</v>
      </c>
      <c r="I449" s="181" t="s">
        <v>6080</v>
      </c>
      <c r="J449" s="181" t="s">
        <v>6081</v>
      </c>
      <c r="K449" s="182">
        <v>4.6296296296296298E-4</v>
      </c>
      <c r="L449" s="181" t="s">
        <v>329</v>
      </c>
      <c r="M449" s="181"/>
      <c r="N449" s="181" t="s">
        <v>330</v>
      </c>
      <c r="O449" s="181">
        <v>60</v>
      </c>
      <c r="P449" s="181">
        <v>1</v>
      </c>
      <c r="Q449" s="182">
        <v>8.4027777777777781E-3</v>
      </c>
      <c r="R449" s="182">
        <v>0</v>
      </c>
      <c r="S449" s="182">
        <v>8.4027777777777781E-3</v>
      </c>
    </row>
    <row r="450" spans="1:19">
      <c r="A450" s="181" t="s">
        <v>321</v>
      </c>
      <c r="B450" s="181" t="s">
        <v>803</v>
      </c>
      <c r="C450" s="181" t="s">
        <v>6082</v>
      </c>
      <c r="D450" s="181" t="s">
        <v>6083</v>
      </c>
      <c r="E450" s="182">
        <v>4.5254629629629629E-3</v>
      </c>
      <c r="F450" s="181" t="s">
        <v>4350</v>
      </c>
      <c r="G450" s="181"/>
      <c r="H450" s="181" t="s">
        <v>326</v>
      </c>
      <c r="I450" s="181" t="s">
        <v>6084</v>
      </c>
      <c r="J450" s="181" t="s">
        <v>6085</v>
      </c>
      <c r="K450" s="182">
        <v>6.5972222222222224E-4</v>
      </c>
      <c r="L450" s="181" t="s">
        <v>329</v>
      </c>
      <c r="M450" s="181"/>
      <c r="N450" s="181" t="s">
        <v>330</v>
      </c>
      <c r="O450" s="181">
        <v>60</v>
      </c>
      <c r="P450" s="181">
        <v>1</v>
      </c>
      <c r="Q450" s="182">
        <v>1.0613425925925931E-2</v>
      </c>
      <c r="R450" s="182">
        <v>0</v>
      </c>
      <c r="S450" s="182">
        <v>1.0613425925925931E-2</v>
      </c>
    </row>
    <row r="451" spans="1:19">
      <c r="A451" s="181" t="s">
        <v>321</v>
      </c>
      <c r="B451" s="181" t="s">
        <v>803</v>
      </c>
      <c r="C451" s="181" t="s">
        <v>6086</v>
      </c>
      <c r="D451" s="181" t="s">
        <v>6087</v>
      </c>
      <c r="E451" s="182">
        <v>3.425925925925926E-3</v>
      </c>
      <c r="F451" s="181" t="s">
        <v>4350</v>
      </c>
      <c r="G451" s="181"/>
      <c r="H451" s="181" t="s">
        <v>326</v>
      </c>
      <c r="I451" s="181" t="s">
        <v>6088</v>
      </c>
      <c r="J451" s="181" t="s">
        <v>6089</v>
      </c>
      <c r="K451" s="182">
        <v>5.3240740740740744E-4</v>
      </c>
      <c r="L451" s="181" t="s">
        <v>329</v>
      </c>
      <c r="M451" s="181"/>
      <c r="N451" s="181" t="s">
        <v>330</v>
      </c>
      <c r="O451" s="181">
        <v>60</v>
      </c>
      <c r="P451" s="181">
        <v>1</v>
      </c>
      <c r="Q451" s="182">
        <v>9.0740740740740747E-3</v>
      </c>
      <c r="R451" s="182">
        <v>0</v>
      </c>
      <c r="S451" s="182">
        <v>9.0740740740740747E-3</v>
      </c>
    </row>
    <row r="452" spans="1:19">
      <c r="A452" s="181" t="s">
        <v>321</v>
      </c>
      <c r="B452" s="181" t="s">
        <v>803</v>
      </c>
      <c r="C452" s="181" t="s">
        <v>6090</v>
      </c>
      <c r="D452" s="181" t="s">
        <v>6091</v>
      </c>
      <c r="E452" s="182">
        <v>2.3611111111111111E-3</v>
      </c>
      <c r="F452" s="181" t="s">
        <v>4350</v>
      </c>
      <c r="G452" s="181"/>
      <c r="H452" s="181" t="s">
        <v>47</v>
      </c>
      <c r="I452" s="181" t="s">
        <v>6092</v>
      </c>
      <c r="J452" s="181" t="s">
        <v>6093</v>
      </c>
      <c r="K452" s="182">
        <v>1.678240740740741E-3</v>
      </c>
      <c r="L452" s="181" t="s">
        <v>4028</v>
      </c>
      <c r="M452" s="181"/>
      <c r="N452" s="181" t="s">
        <v>330</v>
      </c>
      <c r="O452" s="181">
        <v>60</v>
      </c>
      <c r="P452" s="181">
        <v>1</v>
      </c>
      <c r="Q452" s="182">
        <v>1.005787037037037E-2</v>
      </c>
      <c r="R452" s="182">
        <v>0</v>
      </c>
      <c r="S452" s="182">
        <v>1.005787037037037E-2</v>
      </c>
    </row>
    <row r="453" spans="1:19">
      <c r="A453" s="181" t="s">
        <v>321</v>
      </c>
      <c r="B453" s="181" t="s">
        <v>803</v>
      </c>
      <c r="C453" s="181" t="s">
        <v>6094</v>
      </c>
      <c r="D453" s="181" t="s">
        <v>6095</v>
      </c>
      <c r="E453" s="182">
        <v>2.604166666666667E-3</v>
      </c>
      <c r="F453" s="181" t="s">
        <v>4350</v>
      </c>
      <c r="G453" s="181"/>
      <c r="H453" s="181" t="s">
        <v>326</v>
      </c>
      <c r="I453" s="181" t="s">
        <v>6096</v>
      </c>
      <c r="J453" s="181" t="s">
        <v>6097</v>
      </c>
      <c r="K453" s="182">
        <v>8.564814814814815E-4</v>
      </c>
      <c r="L453" s="181" t="s">
        <v>329</v>
      </c>
      <c r="M453" s="181"/>
      <c r="N453" s="181" t="s">
        <v>330</v>
      </c>
      <c r="O453" s="181">
        <v>60</v>
      </c>
      <c r="P453" s="181">
        <v>1</v>
      </c>
      <c r="Q453" s="182">
        <v>9.2361111111111116E-3</v>
      </c>
      <c r="R453" s="182">
        <v>0</v>
      </c>
      <c r="S453" s="182">
        <v>9.2361111111111116E-3</v>
      </c>
    </row>
    <row r="454" spans="1:19">
      <c r="A454" s="181" t="s">
        <v>321</v>
      </c>
      <c r="B454" s="181" t="s">
        <v>803</v>
      </c>
      <c r="C454" s="181" t="s">
        <v>6098</v>
      </c>
      <c r="D454" s="181" t="s">
        <v>6099</v>
      </c>
      <c r="E454" s="182">
        <v>1.8518518518518519E-3</v>
      </c>
      <c r="F454" s="181" t="s">
        <v>4350</v>
      </c>
      <c r="G454" s="181"/>
      <c r="H454" s="181" t="s">
        <v>326</v>
      </c>
      <c r="I454" s="181" t="s">
        <v>6100</v>
      </c>
      <c r="J454" s="181" t="s">
        <v>6101</v>
      </c>
      <c r="K454" s="182">
        <v>5.9027777777777778E-4</v>
      </c>
      <c r="L454" s="181" t="s">
        <v>329</v>
      </c>
      <c r="M454" s="181"/>
      <c r="N454" s="181" t="s">
        <v>330</v>
      </c>
      <c r="O454" s="181">
        <v>60</v>
      </c>
      <c r="P454" s="181">
        <v>1</v>
      </c>
      <c r="Q454" s="182">
        <v>8.1828703703703699E-3</v>
      </c>
      <c r="R454" s="182">
        <v>0</v>
      </c>
      <c r="S454" s="182">
        <v>8.1828703703703699E-3</v>
      </c>
    </row>
    <row r="455" spans="1:19">
      <c r="A455" s="181" t="s">
        <v>321</v>
      </c>
      <c r="B455" s="181" t="s">
        <v>803</v>
      </c>
      <c r="C455" s="181" t="s">
        <v>6102</v>
      </c>
      <c r="D455" s="181" t="s">
        <v>6103</v>
      </c>
      <c r="E455" s="182">
        <v>3.368055555555556E-3</v>
      </c>
      <c r="F455" s="181" t="s">
        <v>4350</v>
      </c>
      <c r="G455" s="181"/>
      <c r="H455" s="181" t="s">
        <v>47</v>
      </c>
      <c r="I455" s="181" t="s">
        <v>6104</v>
      </c>
      <c r="J455" s="181" t="s">
        <v>6105</v>
      </c>
      <c r="K455" s="182">
        <v>4.1666666666666669E-4</v>
      </c>
      <c r="L455" s="181" t="s">
        <v>4028</v>
      </c>
      <c r="M455" s="181"/>
      <c r="N455" s="181" t="s">
        <v>330</v>
      </c>
      <c r="O455" s="181">
        <v>60</v>
      </c>
      <c r="P455" s="181">
        <v>1</v>
      </c>
      <c r="Q455" s="182">
        <v>8.8888888888888889E-3</v>
      </c>
      <c r="R455" s="182">
        <v>0</v>
      </c>
      <c r="S455" s="182">
        <v>8.8888888888888889E-3</v>
      </c>
    </row>
    <row r="456" spans="1:19">
      <c r="A456" s="181" t="s">
        <v>321</v>
      </c>
      <c r="B456" s="181" t="s">
        <v>803</v>
      </c>
      <c r="C456" s="181" t="s">
        <v>6106</v>
      </c>
      <c r="D456" s="181" t="s">
        <v>6107</v>
      </c>
      <c r="E456" s="182">
        <v>2.9398148148148148E-3</v>
      </c>
      <c r="F456" s="181" t="s">
        <v>4350</v>
      </c>
      <c r="G456" s="181"/>
      <c r="H456" s="181" t="s">
        <v>47</v>
      </c>
      <c r="I456" s="181"/>
      <c r="J456" s="181" t="s">
        <v>6108</v>
      </c>
      <c r="K456" s="182">
        <v>0</v>
      </c>
      <c r="L456" s="181" t="s">
        <v>435</v>
      </c>
      <c r="M456" s="181"/>
      <c r="N456" s="181" t="s">
        <v>330</v>
      </c>
      <c r="O456" s="181">
        <v>60</v>
      </c>
      <c r="P456" s="181">
        <v>1</v>
      </c>
      <c r="Q456" s="182">
        <v>8.4837962962962966E-3</v>
      </c>
      <c r="R456" s="182">
        <v>0</v>
      </c>
      <c r="S456" s="182">
        <v>8.4837962962962966E-3</v>
      </c>
    </row>
    <row r="457" spans="1:19">
      <c r="A457" s="181" t="s">
        <v>321</v>
      </c>
      <c r="B457" s="181" t="s">
        <v>803</v>
      </c>
      <c r="C457" s="181" t="s">
        <v>6109</v>
      </c>
      <c r="D457" s="181" t="s">
        <v>6110</v>
      </c>
      <c r="E457" s="182">
        <v>1.724537037037037E-3</v>
      </c>
      <c r="F457" s="181" t="s">
        <v>4350</v>
      </c>
      <c r="G457" s="181"/>
      <c r="H457" s="181" t="s">
        <v>326</v>
      </c>
      <c r="I457" s="181" t="s">
        <v>6111</v>
      </c>
      <c r="J457" s="181" t="s">
        <v>6112</v>
      </c>
      <c r="K457" s="182">
        <v>3.5879629629629629E-4</v>
      </c>
      <c r="L457" s="181" t="s">
        <v>329</v>
      </c>
      <c r="M457" s="181"/>
      <c r="N457" s="181" t="s">
        <v>330</v>
      </c>
      <c r="O457" s="181">
        <v>60</v>
      </c>
      <c r="P457" s="181">
        <v>1</v>
      </c>
      <c r="Q457" s="182">
        <v>6.9560185185185176E-3</v>
      </c>
      <c r="R457" s="182">
        <v>0</v>
      </c>
      <c r="S457" s="182">
        <v>6.9560185185185176E-3</v>
      </c>
    </row>
    <row r="458" spans="1:19">
      <c r="A458" s="181" t="s">
        <v>321</v>
      </c>
      <c r="B458" s="181" t="s">
        <v>803</v>
      </c>
      <c r="C458" s="181" t="s">
        <v>6113</v>
      </c>
      <c r="D458" s="181" t="s">
        <v>6114</v>
      </c>
      <c r="E458" s="182">
        <v>2.430555555555556E-3</v>
      </c>
      <c r="F458" s="181" t="s">
        <v>4350</v>
      </c>
      <c r="G458" s="181"/>
      <c r="H458" s="181" t="s">
        <v>326</v>
      </c>
      <c r="I458" s="181" t="s">
        <v>6115</v>
      </c>
      <c r="J458" s="181" t="s">
        <v>6116</v>
      </c>
      <c r="K458" s="182">
        <v>5.4398148148148144E-4</v>
      </c>
      <c r="L458" s="181" t="s">
        <v>329</v>
      </c>
      <c r="M458" s="181"/>
      <c r="N458" s="181" t="s">
        <v>330</v>
      </c>
      <c r="O458" s="181">
        <v>60</v>
      </c>
      <c r="P458" s="181">
        <v>1</v>
      </c>
      <c r="Q458" s="182">
        <v>8.6574074074074071E-3</v>
      </c>
      <c r="R458" s="182">
        <v>0</v>
      </c>
      <c r="S458" s="182">
        <v>8.6574074074074071E-3</v>
      </c>
    </row>
    <row r="459" spans="1:19">
      <c r="A459" s="181" t="s">
        <v>321</v>
      </c>
      <c r="B459" s="181" t="s">
        <v>803</v>
      </c>
      <c r="C459" s="181" t="s">
        <v>6117</v>
      </c>
      <c r="D459" s="181" t="s">
        <v>6118</v>
      </c>
      <c r="E459" s="182">
        <v>1.956018518518518E-3</v>
      </c>
      <c r="F459" s="181" t="s">
        <v>4350</v>
      </c>
      <c r="G459" s="181"/>
      <c r="H459" s="181" t="s">
        <v>326</v>
      </c>
      <c r="I459" s="181" t="s">
        <v>6119</v>
      </c>
      <c r="J459" s="181" t="s">
        <v>6120</v>
      </c>
      <c r="K459" s="182">
        <v>4.0509259259259258E-4</v>
      </c>
      <c r="L459" s="181" t="s">
        <v>329</v>
      </c>
      <c r="M459" s="181"/>
      <c r="N459" s="181" t="s">
        <v>330</v>
      </c>
      <c r="O459" s="181">
        <v>60</v>
      </c>
      <c r="P459" s="181">
        <v>1</v>
      </c>
      <c r="Q459" s="182">
        <v>7.0486111111111114E-3</v>
      </c>
      <c r="R459" s="182">
        <v>0</v>
      </c>
      <c r="S459" s="182">
        <v>7.0486111111111114E-3</v>
      </c>
    </row>
    <row r="460" spans="1:19">
      <c r="A460" s="181" t="s">
        <v>321</v>
      </c>
      <c r="B460" s="181" t="s">
        <v>803</v>
      </c>
      <c r="C460" s="181" t="s">
        <v>6121</v>
      </c>
      <c r="D460" s="181" t="s">
        <v>6122</v>
      </c>
      <c r="E460" s="182">
        <v>9.837962962962962E-4</v>
      </c>
      <c r="F460" s="181" t="s">
        <v>4350</v>
      </c>
      <c r="G460" s="181"/>
      <c r="H460" s="181" t="s">
        <v>326</v>
      </c>
      <c r="I460" s="181" t="s">
        <v>6123</v>
      </c>
      <c r="J460" s="181" t="s">
        <v>6124</v>
      </c>
      <c r="K460" s="182">
        <v>4.0509259259259258E-4</v>
      </c>
      <c r="L460" s="181" t="s">
        <v>329</v>
      </c>
      <c r="M460" s="181"/>
      <c r="N460" s="181" t="s">
        <v>330</v>
      </c>
      <c r="O460" s="181">
        <v>60</v>
      </c>
      <c r="P460" s="181">
        <v>1</v>
      </c>
      <c r="Q460" s="182">
        <v>7.2106481481481483E-3</v>
      </c>
      <c r="R460" s="182">
        <v>0</v>
      </c>
      <c r="S460" s="182">
        <v>7.2106481481481483E-3</v>
      </c>
    </row>
    <row r="461" spans="1:19">
      <c r="A461" s="181" t="s">
        <v>321</v>
      </c>
      <c r="B461" s="181" t="s">
        <v>803</v>
      </c>
      <c r="C461" s="181" t="s">
        <v>6125</v>
      </c>
      <c r="D461" s="181" t="s">
        <v>6126</v>
      </c>
      <c r="E461" s="182">
        <v>3.5648148148148149E-3</v>
      </c>
      <c r="F461" s="181" t="s">
        <v>4350</v>
      </c>
      <c r="G461" s="181"/>
      <c r="H461" s="181" t="s">
        <v>326</v>
      </c>
      <c r="I461" s="181" t="s">
        <v>6127</v>
      </c>
      <c r="J461" s="181" t="s">
        <v>6128</v>
      </c>
      <c r="K461" s="182">
        <v>6.5972222222222224E-4</v>
      </c>
      <c r="L461" s="181" t="s">
        <v>329</v>
      </c>
      <c r="M461" s="181"/>
      <c r="N461" s="181" t="s">
        <v>330</v>
      </c>
      <c r="O461" s="181">
        <v>60</v>
      </c>
      <c r="P461" s="181">
        <v>1</v>
      </c>
      <c r="Q461" s="182">
        <v>9.7106481481481488E-3</v>
      </c>
      <c r="R461" s="182">
        <v>0</v>
      </c>
      <c r="S461" s="182">
        <v>9.7106481481481488E-3</v>
      </c>
    </row>
    <row r="462" spans="1:19">
      <c r="A462" s="181" t="s">
        <v>321</v>
      </c>
      <c r="B462" s="181" t="s">
        <v>803</v>
      </c>
      <c r="C462" s="181" t="s">
        <v>6129</v>
      </c>
      <c r="D462" s="181" t="s">
        <v>6130</v>
      </c>
      <c r="E462" s="182">
        <v>2.5694444444444449E-3</v>
      </c>
      <c r="F462" s="181" t="s">
        <v>4350</v>
      </c>
      <c r="G462" s="181"/>
      <c r="H462" s="181" t="s">
        <v>47</v>
      </c>
      <c r="I462" s="181" t="s">
        <v>6131</v>
      </c>
      <c r="J462" s="181" t="s">
        <v>6132</v>
      </c>
      <c r="K462" s="182">
        <v>6.3657407407407413E-4</v>
      </c>
      <c r="L462" s="181" t="s">
        <v>435</v>
      </c>
      <c r="M462" s="181"/>
      <c r="N462" s="181" t="s">
        <v>330</v>
      </c>
      <c r="O462" s="181">
        <v>60</v>
      </c>
      <c r="P462" s="181">
        <v>1</v>
      </c>
      <c r="Q462" s="182">
        <v>9.0393518518518522E-3</v>
      </c>
      <c r="R462" s="182">
        <v>0</v>
      </c>
      <c r="S462" s="182">
        <v>9.0393518518518522E-3</v>
      </c>
    </row>
    <row r="463" spans="1:19">
      <c r="A463" s="181" t="s">
        <v>321</v>
      </c>
      <c r="B463" s="181" t="s">
        <v>803</v>
      </c>
      <c r="C463" s="181" t="s">
        <v>6133</v>
      </c>
      <c r="D463" s="181" t="s">
        <v>6134</v>
      </c>
      <c r="E463" s="182">
        <v>1.5625000000000001E-3</v>
      </c>
      <c r="F463" s="181" t="s">
        <v>4350</v>
      </c>
      <c r="G463" s="181"/>
      <c r="H463" s="181" t="s">
        <v>326</v>
      </c>
      <c r="I463" s="181" t="s">
        <v>6135</v>
      </c>
      <c r="J463" s="181" t="s">
        <v>6136</v>
      </c>
      <c r="K463" s="182">
        <v>4.0509259259259258E-4</v>
      </c>
      <c r="L463" s="181" t="s">
        <v>329</v>
      </c>
      <c r="M463" s="181"/>
      <c r="N463" s="181" t="s">
        <v>330</v>
      </c>
      <c r="O463" s="181">
        <v>60</v>
      </c>
      <c r="P463" s="181">
        <v>1</v>
      </c>
      <c r="Q463" s="182">
        <v>8.4837962962962966E-3</v>
      </c>
      <c r="R463" s="182">
        <v>0</v>
      </c>
      <c r="S463" s="182">
        <v>8.4837962962962966E-3</v>
      </c>
    </row>
    <row r="464" spans="1:19">
      <c r="A464" s="181" t="s">
        <v>321</v>
      </c>
      <c r="B464" s="181" t="s">
        <v>803</v>
      </c>
      <c r="C464" s="181" t="s">
        <v>6137</v>
      </c>
      <c r="D464" s="181" t="s">
        <v>6138</v>
      </c>
      <c r="E464" s="182">
        <v>3.414351851851852E-3</v>
      </c>
      <c r="F464" s="181" t="s">
        <v>4350</v>
      </c>
      <c r="G464" s="181"/>
      <c r="H464" s="181" t="s">
        <v>326</v>
      </c>
      <c r="I464" s="181" t="s">
        <v>6139</v>
      </c>
      <c r="J464" s="181" t="s">
        <v>6140</v>
      </c>
      <c r="K464" s="182">
        <v>3.4722222222222218E-4</v>
      </c>
      <c r="L464" s="181" t="s">
        <v>329</v>
      </c>
      <c r="M464" s="181"/>
      <c r="N464" s="181" t="s">
        <v>330</v>
      </c>
      <c r="O464" s="181">
        <v>60</v>
      </c>
      <c r="P464" s="181">
        <v>1</v>
      </c>
      <c r="Q464" s="182">
        <v>8.3101851851851843E-3</v>
      </c>
      <c r="R464" s="182">
        <v>0</v>
      </c>
      <c r="S464" s="182">
        <v>8.3101851851851843E-3</v>
      </c>
    </row>
    <row r="465" spans="1:19">
      <c r="A465" s="181" t="s">
        <v>321</v>
      </c>
      <c r="B465" s="181" t="s">
        <v>803</v>
      </c>
      <c r="C465" s="181" t="s">
        <v>6141</v>
      </c>
      <c r="D465" s="181" t="s">
        <v>6142</v>
      </c>
      <c r="E465" s="182">
        <v>2.8935185185185179E-3</v>
      </c>
      <c r="F465" s="181" t="s">
        <v>4350</v>
      </c>
      <c r="G465" s="181"/>
      <c r="H465" s="181" t="s">
        <v>326</v>
      </c>
      <c r="I465" s="181" t="s">
        <v>6143</v>
      </c>
      <c r="J465" s="181" t="s">
        <v>6144</v>
      </c>
      <c r="K465" s="182">
        <v>2.5462962962962961E-4</v>
      </c>
      <c r="L465" s="181" t="s">
        <v>329</v>
      </c>
      <c r="M465" s="181"/>
      <c r="N465" s="181" t="s">
        <v>330</v>
      </c>
      <c r="O465" s="181">
        <v>60</v>
      </c>
      <c r="P465" s="181">
        <v>1</v>
      </c>
      <c r="Q465" s="182">
        <v>7.5115740740740742E-3</v>
      </c>
      <c r="R465" s="182">
        <v>0</v>
      </c>
      <c r="S465" s="182">
        <v>7.5115740740740742E-3</v>
      </c>
    </row>
    <row r="466" spans="1:19">
      <c r="A466" s="181" t="s">
        <v>321</v>
      </c>
      <c r="B466" s="181" t="s">
        <v>803</v>
      </c>
      <c r="C466" s="164" t="s">
        <v>6145</v>
      </c>
      <c r="D466" s="181" t="s">
        <v>6146</v>
      </c>
      <c r="E466" s="182">
        <v>2.3148148148148151E-3</v>
      </c>
      <c r="F466" s="181" t="s">
        <v>4350</v>
      </c>
      <c r="G466" s="181"/>
      <c r="H466" s="181" t="s">
        <v>326</v>
      </c>
      <c r="I466" s="181" t="s">
        <v>6147</v>
      </c>
      <c r="J466" s="181" t="s">
        <v>6148</v>
      </c>
      <c r="K466" s="182">
        <v>2.5462962962962961E-4</v>
      </c>
      <c r="L466" s="181" t="s">
        <v>329</v>
      </c>
      <c r="M466" s="181"/>
      <c r="N466" s="181" t="s">
        <v>330</v>
      </c>
      <c r="O466" s="181">
        <v>60</v>
      </c>
      <c r="P466" s="181">
        <v>1</v>
      </c>
      <c r="Q466" s="182">
        <v>7.0023148148148154E-3</v>
      </c>
      <c r="R466" s="182">
        <v>0</v>
      </c>
      <c r="S466" s="182">
        <v>7.0023148148148154E-3</v>
      </c>
    </row>
    <row r="467" spans="1:19">
      <c r="A467" s="179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79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79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79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79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79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79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79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79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79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79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79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79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79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79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79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79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79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79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79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79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79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79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79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79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79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79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79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79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79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79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79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79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79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79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79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79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79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79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79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79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79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79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79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79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85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79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79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79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79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79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79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79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79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79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79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79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79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79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79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79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79" t="s">
        <v>321</v>
      </c>
      <c r="B527" s="151" t="s">
        <v>803</v>
      </c>
      <c r="C527" s="181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79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79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79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79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79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79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79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79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79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79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79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79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79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79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79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79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79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79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79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79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79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79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79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79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79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79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79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79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79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79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79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79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79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79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79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79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79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79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79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79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79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79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79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79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79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79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79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79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79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79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79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79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79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79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79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79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79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79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79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79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79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79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79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79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79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79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79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79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79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79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79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79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79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79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79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79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79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79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79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79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79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79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79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79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79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79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79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79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79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79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79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79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79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79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79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79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79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79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79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79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79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79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79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79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79" t="s">
        <v>321</v>
      </c>
      <c r="B632" s="151" t="s">
        <v>2204</v>
      </c>
      <c r="C632" s="196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83" t="s">
        <v>321</v>
      </c>
      <c r="B633" t="s">
        <v>803</v>
      </c>
      <c r="C633" s="196" t="s">
        <v>6805</v>
      </c>
      <c r="D633" s="196" t="s">
        <v>6806</v>
      </c>
      <c r="E633" s="184">
        <v>2.0254629629629629E-3</v>
      </c>
      <c r="F633" t="s">
        <v>4350</v>
      </c>
      <c r="G633"/>
      <c r="H633" t="s">
        <v>326</v>
      </c>
      <c r="I633" s="196" t="s">
        <v>6807</v>
      </c>
      <c r="J633" s="196" t="s">
        <v>6808</v>
      </c>
      <c r="K633" s="184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84">
        <v>7.6273148148148151E-3</v>
      </c>
      <c r="R633" s="184">
        <v>0</v>
      </c>
      <c r="S633" s="184">
        <v>7.6273148148148151E-3</v>
      </c>
    </row>
    <row r="634" spans="1:19">
      <c r="A634" s="183" t="s">
        <v>321</v>
      </c>
      <c r="B634" t="s">
        <v>803</v>
      </c>
      <c r="C634" s="196" t="s">
        <v>6809</v>
      </c>
      <c r="D634" s="196" t="s">
        <v>6810</v>
      </c>
      <c r="E634" s="184">
        <v>2.5925925925925925E-3</v>
      </c>
      <c r="F634" t="s">
        <v>4350</v>
      </c>
      <c r="G634"/>
      <c r="H634" t="s">
        <v>326</v>
      </c>
      <c r="I634" s="196" t="s">
        <v>6811</v>
      </c>
      <c r="J634" s="196" t="s">
        <v>6812</v>
      </c>
      <c r="K634" s="184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84">
        <v>7.951388888888888E-3</v>
      </c>
      <c r="R634" s="184">
        <v>0</v>
      </c>
      <c r="S634" s="184">
        <v>7.951388888888888E-3</v>
      </c>
    </row>
    <row r="635" spans="1:19">
      <c r="A635" s="183" t="s">
        <v>321</v>
      </c>
      <c r="B635" t="s">
        <v>803</v>
      </c>
      <c r="C635" s="196" t="s">
        <v>6813</v>
      </c>
      <c r="D635" s="196" t="s">
        <v>6814</v>
      </c>
      <c r="E635" s="184">
        <v>2.8124999999999999E-3</v>
      </c>
      <c r="F635" t="s">
        <v>4350</v>
      </c>
      <c r="G635"/>
      <c r="H635" t="s">
        <v>326</v>
      </c>
      <c r="I635" s="196" t="s">
        <v>6815</v>
      </c>
      <c r="J635" s="196" t="s">
        <v>6816</v>
      </c>
      <c r="K635" s="184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84">
        <v>7.7199074074074071E-3</v>
      </c>
      <c r="R635" s="184">
        <v>0</v>
      </c>
      <c r="S635" s="184">
        <v>7.7199074074074071E-3</v>
      </c>
    </row>
    <row r="636" spans="1:19">
      <c r="A636" s="183" t="s">
        <v>321</v>
      </c>
      <c r="B636" t="s">
        <v>803</v>
      </c>
      <c r="C636" s="196" t="s">
        <v>6817</v>
      </c>
      <c r="D636" s="196" t="s">
        <v>6818</v>
      </c>
      <c r="E636" s="184">
        <v>1.1840277777777778E-2</v>
      </c>
      <c r="F636" t="s">
        <v>4350</v>
      </c>
      <c r="G636"/>
      <c r="H636" t="s">
        <v>4351</v>
      </c>
      <c r="I636" s="196" t="s">
        <v>6819</v>
      </c>
      <c r="J636" s="196" t="s">
        <v>6820</v>
      </c>
      <c r="K636" s="184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84">
        <v>1.7673611111111112E-2</v>
      </c>
      <c r="R636" s="184">
        <v>0</v>
      </c>
      <c r="S636" s="184">
        <v>1.7673611111111112E-2</v>
      </c>
    </row>
    <row r="637" spans="1:19">
      <c r="A637" s="183" t="s">
        <v>321</v>
      </c>
      <c r="B637" t="s">
        <v>803</v>
      </c>
      <c r="C637" s="196" t="s">
        <v>6821</v>
      </c>
      <c r="D637" s="196" t="s">
        <v>6822</v>
      </c>
      <c r="E637" s="184">
        <v>6.875E-3</v>
      </c>
      <c r="F637" t="s">
        <v>4350</v>
      </c>
      <c r="G637"/>
      <c r="H637" t="s">
        <v>4351</v>
      </c>
      <c r="I637" s="196" t="s">
        <v>6823</v>
      </c>
      <c r="J637" s="196" t="s">
        <v>6824</v>
      </c>
      <c r="K637" s="184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84">
        <v>1.2372685185185184E-2</v>
      </c>
      <c r="R637" s="184">
        <v>0</v>
      </c>
      <c r="S637" s="184">
        <v>1.2372685185185184E-2</v>
      </c>
    </row>
    <row r="638" spans="1:19">
      <c r="A638" s="183" t="s">
        <v>321</v>
      </c>
      <c r="B638" t="s">
        <v>803</v>
      </c>
      <c r="C638" s="196" t="s">
        <v>6825</v>
      </c>
      <c r="D638" s="196" t="s">
        <v>6826</v>
      </c>
      <c r="E638" s="184">
        <v>2.5462962962962965E-3</v>
      </c>
      <c r="F638" t="s">
        <v>4350</v>
      </c>
      <c r="G638"/>
      <c r="H638" t="s">
        <v>326</v>
      </c>
      <c r="I638" s="196" t="s">
        <v>6827</v>
      </c>
      <c r="J638" s="196" t="s">
        <v>6828</v>
      </c>
      <c r="K638" s="184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84">
        <v>7.905092592592592E-3</v>
      </c>
      <c r="R638" s="184">
        <v>0</v>
      </c>
      <c r="S638" s="184">
        <v>7.905092592592592E-3</v>
      </c>
    </row>
    <row r="639" spans="1:19">
      <c r="A639" s="183" t="s">
        <v>321</v>
      </c>
      <c r="B639" t="s">
        <v>803</v>
      </c>
      <c r="C639" s="196" t="s">
        <v>6829</v>
      </c>
      <c r="D639" s="196" t="s">
        <v>6830</v>
      </c>
      <c r="E639" s="184">
        <v>3.6458333333333334E-3</v>
      </c>
      <c r="F639" t="s">
        <v>4350</v>
      </c>
      <c r="G639"/>
      <c r="H639" t="s">
        <v>326</v>
      </c>
      <c r="I639" s="196" t="s">
        <v>6831</v>
      </c>
      <c r="J639" s="196" t="s">
        <v>6832</v>
      </c>
      <c r="K639" s="184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84">
        <v>9.1666666666666667E-3</v>
      </c>
      <c r="R639" s="184">
        <v>0</v>
      </c>
      <c r="S639" s="184">
        <v>9.1666666666666667E-3</v>
      </c>
    </row>
    <row r="640" spans="1:19">
      <c r="A640" s="183" t="s">
        <v>321</v>
      </c>
      <c r="B640" t="s">
        <v>803</v>
      </c>
      <c r="C640" s="196" t="s">
        <v>6833</v>
      </c>
      <c r="D640" s="196" t="s">
        <v>6834</v>
      </c>
      <c r="E640" s="184">
        <v>1.5046296296296297E-4</v>
      </c>
      <c r="F640" t="s">
        <v>4350</v>
      </c>
      <c r="G640"/>
      <c r="H640" t="s">
        <v>326</v>
      </c>
      <c r="I640" s="196" t="s">
        <v>6835</v>
      </c>
      <c r="J640" s="196" t="s">
        <v>6836</v>
      </c>
      <c r="K640" s="184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84">
        <v>7.9861111111111105E-3</v>
      </c>
      <c r="R640" s="184">
        <v>1.261574074074074E-3</v>
      </c>
      <c r="S640" s="184">
        <v>6.7245370370370367E-3</v>
      </c>
    </row>
    <row r="641" spans="1:19">
      <c r="A641" s="183" t="s">
        <v>321</v>
      </c>
      <c r="B641" t="s">
        <v>803</v>
      </c>
      <c r="C641" s="196" t="s">
        <v>6837</v>
      </c>
      <c r="D641" s="196" t="s">
        <v>6838</v>
      </c>
      <c r="E641" s="184">
        <v>3.0555555555555557E-3</v>
      </c>
      <c r="F641" t="s">
        <v>4350</v>
      </c>
      <c r="G641"/>
      <c r="H641" t="s">
        <v>326</v>
      </c>
      <c r="I641" s="196" t="s">
        <v>6839</v>
      </c>
      <c r="J641" s="196" t="s">
        <v>6840</v>
      </c>
      <c r="K641" s="184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84">
        <v>9.5601851851851855E-3</v>
      </c>
      <c r="R641" s="184">
        <v>0</v>
      </c>
      <c r="S641" s="184">
        <v>9.5601851851851855E-3</v>
      </c>
    </row>
    <row r="642" spans="1:19">
      <c r="A642" s="183" t="s">
        <v>321</v>
      </c>
      <c r="B642" t="s">
        <v>803</v>
      </c>
      <c r="C642" s="196" t="s">
        <v>6841</v>
      </c>
      <c r="D642" s="196" t="s">
        <v>6842</v>
      </c>
      <c r="E642" s="184">
        <v>2.1990740740740742E-3</v>
      </c>
      <c r="F642" t="s">
        <v>4350</v>
      </c>
      <c r="G642"/>
      <c r="H642" t="s">
        <v>326</v>
      </c>
      <c r="I642" s="196" t="s">
        <v>6843</v>
      </c>
      <c r="J642" s="196" t="s">
        <v>6844</v>
      </c>
      <c r="K642" s="184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84">
        <v>7.7199074074074071E-3</v>
      </c>
      <c r="R642" s="184">
        <v>0</v>
      </c>
      <c r="S642" s="184">
        <v>7.7199074074074071E-3</v>
      </c>
    </row>
    <row r="643" spans="1:19">
      <c r="A643" s="183" t="s">
        <v>321</v>
      </c>
      <c r="B643" t="s">
        <v>803</v>
      </c>
      <c r="C643" s="196" t="s">
        <v>6845</v>
      </c>
      <c r="D643" s="196" t="s">
        <v>6846</v>
      </c>
      <c r="E643" s="184">
        <v>5.0000000000000001E-3</v>
      </c>
      <c r="F643" t="s">
        <v>4350</v>
      </c>
      <c r="G643"/>
      <c r="H643" t="s">
        <v>326</v>
      </c>
      <c r="I643" s="196" t="s">
        <v>6847</v>
      </c>
      <c r="J643" s="196" t="s">
        <v>6848</v>
      </c>
      <c r="K643" s="184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84">
        <v>1.1087962962962963E-2</v>
      </c>
      <c r="R643" s="184">
        <v>0</v>
      </c>
      <c r="S643" s="184">
        <v>1.1087962962962963E-2</v>
      </c>
    </row>
    <row r="644" spans="1:19">
      <c r="A644" s="183" t="s">
        <v>321</v>
      </c>
      <c r="B644" t="s">
        <v>803</v>
      </c>
      <c r="C644" s="196" t="s">
        <v>6849</v>
      </c>
      <c r="D644" s="196" t="s">
        <v>6850</v>
      </c>
      <c r="E644" s="184">
        <v>4.2245370370370371E-3</v>
      </c>
      <c r="F644" t="s">
        <v>4350</v>
      </c>
      <c r="G644"/>
      <c r="H644" t="s">
        <v>326</v>
      </c>
      <c r="I644" s="196" t="s">
        <v>6851</v>
      </c>
      <c r="J644" s="196" t="s">
        <v>6852</v>
      </c>
      <c r="K644" s="184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84">
        <v>9.780092592592592E-3</v>
      </c>
      <c r="R644" s="184">
        <v>0</v>
      </c>
      <c r="S644" s="184">
        <v>9.780092592592592E-3</v>
      </c>
    </row>
    <row r="645" spans="1:19">
      <c r="A645" s="183" t="s">
        <v>321</v>
      </c>
      <c r="B645" t="s">
        <v>803</v>
      </c>
      <c r="C645" s="196" t="s">
        <v>6853</v>
      </c>
      <c r="D645" s="196" t="s">
        <v>6854</v>
      </c>
      <c r="E645" s="184">
        <v>3.2523148148148147E-3</v>
      </c>
      <c r="F645" t="s">
        <v>4350</v>
      </c>
      <c r="G645"/>
      <c r="H645" t="s">
        <v>326</v>
      </c>
      <c r="I645" s="196" t="s">
        <v>6855</v>
      </c>
      <c r="J645" s="196" t="s">
        <v>6856</v>
      </c>
      <c r="K645" s="184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84">
        <v>8.9699074074074073E-3</v>
      </c>
      <c r="R645" s="184">
        <v>0</v>
      </c>
      <c r="S645" s="184">
        <v>8.9699074074074073E-3</v>
      </c>
    </row>
    <row r="646" spans="1:19">
      <c r="A646" s="183" t="s">
        <v>321</v>
      </c>
      <c r="B646" t="s">
        <v>803</v>
      </c>
      <c r="C646" s="196" t="s">
        <v>6857</v>
      </c>
      <c r="D646" s="196" t="s">
        <v>6858</v>
      </c>
      <c r="E646" s="184">
        <v>4.7685185185185183E-3</v>
      </c>
      <c r="F646" t="s">
        <v>4350</v>
      </c>
      <c r="G646"/>
      <c r="H646" t="s">
        <v>326</v>
      </c>
      <c r="I646" s="196" t="s">
        <v>6859</v>
      </c>
      <c r="J646" s="196" t="s">
        <v>6860</v>
      </c>
      <c r="K646" s="184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84">
        <v>1.0717592592592593E-2</v>
      </c>
      <c r="R646" s="184">
        <v>0</v>
      </c>
      <c r="S646" s="184">
        <v>1.0717592592592593E-2</v>
      </c>
    </row>
    <row r="647" spans="1:19">
      <c r="A647" s="183" t="s">
        <v>321</v>
      </c>
      <c r="B647" t="s">
        <v>803</v>
      </c>
      <c r="C647" s="196" t="s">
        <v>6861</v>
      </c>
      <c r="D647" s="196" t="s">
        <v>6862</v>
      </c>
      <c r="E647" s="184">
        <v>2.673611111111111E-3</v>
      </c>
      <c r="F647" t="s">
        <v>4350</v>
      </c>
      <c r="G647"/>
      <c r="H647" t="s">
        <v>326</v>
      </c>
      <c r="I647" s="196" t="s">
        <v>6863</v>
      </c>
      <c r="J647" s="196" t="s">
        <v>6864</v>
      </c>
      <c r="K647" s="184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84">
        <v>8.3217592592592596E-3</v>
      </c>
      <c r="R647" s="184">
        <v>0</v>
      </c>
      <c r="S647" s="184">
        <v>8.3217592592592596E-3</v>
      </c>
    </row>
    <row r="648" spans="1:19">
      <c r="A648" s="183" t="s">
        <v>321</v>
      </c>
      <c r="B648" t="s">
        <v>803</v>
      </c>
      <c r="C648" s="196" t="s">
        <v>6865</v>
      </c>
      <c r="D648" s="196" t="s">
        <v>6866</v>
      </c>
      <c r="E648" s="184">
        <v>3.0787037037037037E-3</v>
      </c>
      <c r="F648" t="s">
        <v>4350</v>
      </c>
      <c r="G648"/>
      <c r="H648" t="s">
        <v>326</v>
      </c>
      <c r="I648" s="196" t="s">
        <v>6867</v>
      </c>
      <c r="J648" s="196" t="s">
        <v>6868</v>
      </c>
      <c r="K648" s="184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84">
        <v>8.8425925925925929E-3</v>
      </c>
      <c r="R648" s="184">
        <v>0</v>
      </c>
      <c r="S648" s="184">
        <v>8.8425925925925929E-3</v>
      </c>
    </row>
    <row r="649" spans="1:19">
      <c r="A649" s="183" t="s">
        <v>321</v>
      </c>
      <c r="B649" t="s">
        <v>803</v>
      </c>
      <c r="C649" s="196" t="s">
        <v>6869</v>
      </c>
      <c r="D649" s="196" t="s">
        <v>6870</v>
      </c>
      <c r="E649" s="184">
        <v>2.4421296296296296E-3</v>
      </c>
      <c r="F649" t="s">
        <v>4350</v>
      </c>
      <c r="G649"/>
      <c r="H649" t="s">
        <v>326</v>
      </c>
      <c r="I649" s="196" t="s">
        <v>6871</v>
      </c>
      <c r="J649" s="196" t="s">
        <v>6872</v>
      </c>
      <c r="K649" s="184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84">
        <v>8.2175925925925923E-3</v>
      </c>
      <c r="R649" s="184">
        <v>0</v>
      </c>
      <c r="S649" s="184">
        <v>8.2175925925925923E-3</v>
      </c>
    </row>
    <row r="650" spans="1:19">
      <c r="A650" s="183" t="s">
        <v>321</v>
      </c>
      <c r="B650" t="s">
        <v>803</v>
      </c>
      <c r="C650" s="196" t="s">
        <v>6873</v>
      </c>
      <c r="D650" s="196" t="s">
        <v>6874</v>
      </c>
      <c r="E650" s="184">
        <v>2.8587962962962963E-3</v>
      </c>
      <c r="F650" t="s">
        <v>4350</v>
      </c>
      <c r="G650"/>
      <c r="H650" t="s">
        <v>326</v>
      </c>
      <c r="I650" s="196" t="s">
        <v>6875</v>
      </c>
      <c r="J650" s="196" t="s">
        <v>6876</v>
      </c>
      <c r="K650" s="184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84">
        <v>8.3564814814814821E-3</v>
      </c>
      <c r="R650" s="184">
        <v>0</v>
      </c>
      <c r="S650" s="184">
        <v>8.3564814814814821E-3</v>
      </c>
    </row>
    <row r="651" spans="1:19">
      <c r="A651" s="183" t="s">
        <v>321</v>
      </c>
      <c r="B651" t="s">
        <v>803</v>
      </c>
      <c r="C651" s="164" t="s">
        <v>6877</v>
      </c>
      <c r="D651" s="196" t="s">
        <v>6878</v>
      </c>
      <c r="E651" s="184">
        <v>2.7314814814814814E-3</v>
      </c>
      <c r="F651" t="s">
        <v>4350</v>
      </c>
      <c r="G651"/>
      <c r="H651" t="s">
        <v>326</v>
      </c>
      <c r="I651" s="196" t="s">
        <v>6879</v>
      </c>
      <c r="J651" s="196" t="s">
        <v>6880</v>
      </c>
      <c r="K651" s="184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84">
        <v>8.1250000000000003E-3</v>
      </c>
      <c r="R651" s="184">
        <v>0</v>
      </c>
      <c r="S651" s="184">
        <v>8.1250000000000003E-3</v>
      </c>
    </row>
    <row r="652" spans="1:19">
      <c r="A652" s="179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79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79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79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79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79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79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79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79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79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79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79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79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79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79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79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79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79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79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79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79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79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79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79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79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79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79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79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79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79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79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79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79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79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79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79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79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79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79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79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79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79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79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79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79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79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79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79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79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79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79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79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79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79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79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79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79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79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79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79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79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79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79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79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79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79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79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79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79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79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79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79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79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79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79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79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79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79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79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79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79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79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79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79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79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79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79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79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79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79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79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79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79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79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79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79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79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79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79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79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79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79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79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79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79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79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79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79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79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79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79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79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79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79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79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79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79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79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79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81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81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81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81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81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81" t="s">
        <v>321</v>
      </c>
      <c r="B774" s="181" t="s">
        <v>322</v>
      </c>
      <c r="C774" s="181" t="s">
        <v>7369</v>
      </c>
      <c r="D774" s="181" t="s">
        <v>7370</v>
      </c>
      <c r="E774" s="182">
        <v>2.3148148148148151E-3</v>
      </c>
      <c r="F774" s="181" t="s">
        <v>325</v>
      </c>
      <c r="G774" s="181"/>
      <c r="H774" s="181" t="s">
        <v>326</v>
      </c>
      <c r="I774" s="181" t="s">
        <v>7371</v>
      </c>
      <c r="J774" s="181" t="s">
        <v>7372</v>
      </c>
      <c r="K774" s="182">
        <v>1.018518518518518E-3</v>
      </c>
      <c r="L774" s="181" t="s">
        <v>329</v>
      </c>
      <c r="M774" s="181"/>
      <c r="N774" s="181" t="s">
        <v>330</v>
      </c>
      <c r="O774" s="181">
        <v>60</v>
      </c>
      <c r="P774" s="181">
        <v>1</v>
      </c>
      <c r="Q774" s="182">
        <v>8.5879629629629622E-3</v>
      </c>
      <c r="R774" s="182">
        <v>0</v>
      </c>
      <c r="S774" s="182">
        <v>8.5879629629629622E-3</v>
      </c>
    </row>
    <row r="775" spans="1:19">
      <c r="A775" s="181" t="s">
        <v>321</v>
      </c>
      <c r="B775" s="181" t="s">
        <v>322</v>
      </c>
      <c r="C775" s="181" t="s">
        <v>7373</v>
      </c>
      <c r="D775" s="181" t="s">
        <v>7374</v>
      </c>
      <c r="E775" s="182">
        <v>2.5462962962962969E-3</v>
      </c>
      <c r="F775" s="181" t="s">
        <v>325</v>
      </c>
      <c r="G775" s="181"/>
      <c r="H775" s="181" t="s">
        <v>326</v>
      </c>
      <c r="I775" s="181" t="s">
        <v>7375</v>
      </c>
      <c r="J775" s="181" t="s">
        <v>7376</v>
      </c>
      <c r="K775" s="182">
        <v>4.9768518518518521E-4</v>
      </c>
      <c r="L775" s="181" t="s">
        <v>329</v>
      </c>
      <c r="M775" s="181"/>
      <c r="N775" s="181" t="s">
        <v>330</v>
      </c>
      <c r="O775" s="181">
        <v>60</v>
      </c>
      <c r="P775" s="181">
        <v>1</v>
      </c>
      <c r="Q775" s="182">
        <v>9.0046296296296298E-3</v>
      </c>
      <c r="R775" s="182">
        <v>0</v>
      </c>
      <c r="S775" s="182">
        <v>9.0046296296296298E-3</v>
      </c>
    </row>
    <row r="776" spans="1:19">
      <c r="A776" s="181" t="s">
        <v>321</v>
      </c>
      <c r="B776" s="181" t="s">
        <v>322</v>
      </c>
      <c r="C776" s="181" t="s">
        <v>7377</v>
      </c>
      <c r="D776" s="181" t="s">
        <v>7378</v>
      </c>
      <c r="E776" s="182">
        <v>2.8124999999999999E-3</v>
      </c>
      <c r="F776" s="181" t="s">
        <v>325</v>
      </c>
      <c r="G776" s="181"/>
      <c r="H776" s="181" t="s">
        <v>326</v>
      </c>
      <c r="I776" s="181" t="s">
        <v>7379</v>
      </c>
      <c r="J776" s="181" t="s">
        <v>7380</v>
      </c>
      <c r="K776" s="182">
        <v>6.4814814814814813E-4</v>
      </c>
      <c r="L776" s="181" t="s">
        <v>329</v>
      </c>
      <c r="M776" s="181"/>
      <c r="N776" s="181" t="s">
        <v>330</v>
      </c>
      <c r="O776" s="181">
        <v>60</v>
      </c>
      <c r="P776" s="181">
        <v>1</v>
      </c>
      <c r="Q776" s="182">
        <v>8.6574074074074071E-3</v>
      </c>
      <c r="R776" s="182">
        <v>0</v>
      </c>
      <c r="S776" s="182">
        <v>8.6574074074074071E-3</v>
      </c>
    </row>
    <row r="777" spans="1:19">
      <c r="A777" s="181" t="s">
        <v>321</v>
      </c>
      <c r="B777" s="181" t="s">
        <v>322</v>
      </c>
      <c r="C777" s="181" t="s">
        <v>7381</v>
      </c>
      <c r="D777" s="181" t="s">
        <v>7382</v>
      </c>
      <c r="E777" s="182">
        <v>3.2407407407407411E-3</v>
      </c>
      <c r="F777" s="181" t="s">
        <v>325</v>
      </c>
      <c r="G777" s="181"/>
      <c r="H777" s="181" t="s">
        <v>326</v>
      </c>
      <c r="I777" s="181" t="s">
        <v>7383</v>
      </c>
      <c r="J777" s="181" t="s">
        <v>7384</v>
      </c>
      <c r="K777" s="182">
        <v>8.1018518518518516E-4</v>
      </c>
      <c r="L777" s="181" t="s">
        <v>329</v>
      </c>
      <c r="M777" s="181"/>
      <c r="N777" s="181" t="s">
        <v>330</v>
      </c>
      <c r="O777" s="181">
        <v>60</v>
      </c>
      <c r="P777" s="181">
        <v>1</v>
      </c>
      <c r="Q777" s="182">
        <v>9.2939814814814812E-3</v>
      </c>
      <c r="R777" s="182">
        <v>0</v>
      </c>
      <c r="S777" s="182">
        <v>9.2939814814814812E-3</v>
      </c>
    </row>
    <row r="778" spans="1:19">
      <c r="A778" s="181" t="s">
        <v>321</v>
      </c>
      <c r="B778" s="181" t="s">
        <v>322</v>
      </c>
      <c r="C778" s="181" t="s">
        <v>7385</v>
      </c>
      <c r="D778" s="181" t="s">
        <v>7386</v>
      </c>
      <c r="E778" s="182">
        <v>2.1875000000000002E-3</v>
      </c>
      <c r="F778" s="181" t="s">
        <v>325</v>
      </c>
      <c r="G778" s="181"/>
      <c r="H778" s="181" t="s">
        <v>326</v>
      </c>
      <c r="I778" s="181" t="s">
        <v>7387</v>
      </c>
      <c r="J778" s="181" t="s">
        <v>7388</v>
      </c>
      <c r="K778" s="182">
        <v>4.861111111111111E-4</v>
      </c>
      <c r="L778" s="181" t="s">
        <v>329</v>
      </c>
      <c r="M778" s="181"/>
      <c r="N778" s="181" t="s">
        <v>330</v>
      </c>
      <c r="O778" s="181">
        <v>60</v>
      </c>
      <c r="P778" s="181">
        <v>1</v>
      </c>
      <c r="Q778" s="182">
        <v>8.3564814814814821E-3</v>
      </c>
      <c r="R778" s="182">
        <v>0</v>
      </c>
      <c r="S778" s="182">
        <v>8.3564814814814821E-3</v>
      </c>
    </row>
    <row r="779" spans="1:19">
      <c r="A779" s="181" t="s">
        <v>321</v>
      </c>
      <c r="B779" s="181" t="s">
        <v>322</v>
      </c>
      <c r="C779" s="181" t="s">
        <v>7389</v>
      </c>
      <c r="D779" s="181" t="s">
        <v>7390</v>
      </c>
      <c r="E779" s="182">
        <v>1.689814814814815E-3</v>
      </c>
      <c r="F779" s="181" t="s">
        <v>325</v>
      </c>
      <c r="G779" s="181"/>
      <c r="H779" s="181" t="s">
        <v>326</v>
      </c>
      <c r="I779" s="181" t="s">
        <v>7391</v>
      </c>
      <c r="J779" s="181" t="s">
        <v>7392</v>
      </c>
      <c r="K779" s="182">
        <v>4.6296296296296298E-4</v>
      </c>
      <c r="L779" s="181" t="s">
        <v>329</v>
      </c>
      <c r="M779" s="181"/>
      <c r="N779" s="181" t="s">
        <v>330</v>
      </c>
      <c r="O779" s="181">
        <v>60</v>
      </c>
      <c r="P779" s="181">
        <v>1</v>
      </c>
      <c r="Q779" s="182">
        <v>7.1064814814814819E-3</v>
      </c>
      <c r="R779" s="182">
        <v>0</v>
      </c>
      <c r="S779" s="182">
        <v>7.1064814814814819E-3</v>
      </c>
    </row>
    <row r="780" spans="1:19">
      <c r="A780" s="181" t="s">
        <v>321</v>
      </c>
      <c r="B780" s="181" t="s">
        <v>322</v>
      </c>
      <c r="C780" s="181" t="s">
        <v>7393</v>
      </c>
      <c r="D780" s="181" t="s">
        <v>7394</v>
      </c>
      <c r="E780" s="182">
        <v>2.2337962962962958E-3</v>
      </c>
      <c r="F780" s="181" t="s">
        <v>325</v>
      </c>
      <c r="G780" s="181"/>
      <c r="H780" s="181" t="s">
        <v>326</v>
      </c>
      <c r="I780" s="181" t="s">
        <v>7395</v>
      </c>
      <c r="J780" s="181" t="s">
        <v>7396</v>
      </c>
      <c r="K780" s="182">
        <v>6.3657407407407413E-4</v>
      </c>
      <c r="L780" s="181" t="s">
        <v>329</v>
      </c>
      <c r="M780" s="181"/>
      <c r="N780" s="181" t="s">
        <v>330</v>
      </c>
      <c r="O780" s="181">
        <v>60</v>
      </c>
      <c r="P780" s="181">
        <v>1</v>
      </c>
      <c r="Q780" s="182">
        <v>7.743055555555556E-3</v>
      </c>
      <c r="R780" s="182">
        <v>0</v>
      </c>
      <c r="S780" s="182">
        <v>7.743055555555556E-3</v>
      </c>
    </row>
    <row r="781" spans="1:19">
      <c r="A781" s="181" t="s">
        <v>321</v>
      </c>
      <c r="B781" s="181" t="s">
        <v>322</v>
      </c>
      <c r="C781" s="181" t="s">
        <v>7397</v>
      </c>
      <c r="D781" s="181" t="s">
        <v>7398</v>
      </c>
      <c r="E781" s="182">
        <v>7.291666666666667E-4</v>
      </c>
      <c r="F781" s="181" t="s">
        <v>325</v>
      </c>
      <c r="G781" s="181"/>
      <c r="H781" s="181" t="s">
        <v>61</v>
      </c>
      <c r="I781" s="181" t="s">
        <v>7399</v>
      </c>
      <c r="J781" s="181" t="s">
        <v>7400</v>
      </c>
      <c r="K781" s="182">
        <v>5.5555555555555556E-4</v>
      </c>
      <c r="L781" s="181" t="s">
        <v>435</v>
      </c>
      <c r="M781" s="181"/>
      <c r="N781" s="181" t="s">
        <v>426</v>
      </c>
      <c r="O781" s="181">
        <v>60</v>
      </c>
      <c r="P781" s="181">
        <v>1</v>
      </c>
      <c r="Q781" s="182">
        <v>6.6435185185185182E-3</v>
      </c>
      <c r="R781" s="182">
        <v>0</v>
      </c>
      <c r="S781" s="182">
        <v>6.6435185185185182E-3</v>
      </c>
    </row>
    <row r="782" spans="1:19">
      <c r="A782" s="181" t="s">
        <v>321</v>
      </c>
      <c r="B782" s="181" t="s">
        <v>322</v>
      </c>
      <c r="C782" s="181" t="s">
        <v>7401</v>
      </c>
      <c r="D782" s="181" t="s">
        <v>7402</v>
      </c>
      <c r="E782" s="182">
        <v>1.5277777777777781E-3</v>
      </c>
      <c r="F782" s="181" t="s">
        <v>325</v>
      </c>
      <c r="G782" s="181"/>
      <c r="H782" s="181" t="s">
        <v>326</v>
      </c>
      <c r="I782" s="181" t="s">
        <v>7403</v>
      </c>
      <c r="J782" s="181" t="s">
        <v>7404</v>
      </c>
      <c r="K782" s="182">
        <v>5.2083333333333333E-4</v>
      </c>
      <c r="L782" s="181" t="s">
        <v>329</v>
      </c>
      <c r="M782" s="181"/>
      <c r="N782" s="181" t="s">
        <v>330</v>
      </c>
      <c r="O782" s="181">
        <v>60</v>
      </c>
      <c r="P782" s="181">
        <v>1</v>
      </c>
      <c r="Q782" s="182">
        <v>7.1759259259259259E-3</v>
      </c>
      <c r="R782" s="182">
        <v>0</v>
      </c>
      <c r="S782" s="182">
        <v>7.1759259259259259E-3</v>
      </c>
    </row>
    <row r="783" spans="1:19">
      <c r="A783" s="181" t="s">
        <v>321</v>
      </c>
      <c r="B783" s="181" t="s">
        <v>322</v>
      </c>
      <c r="C783" s="181" t="s">
        <v>7405</v>
      </c>
      <c r="D783" s="181" t="s">
        <v>7406</v>
      </c>
      <c r="E783" s="182">
        <v>3.0671296296296302E-3</v>
      </c>
      <c r="F783" s="181" t="s">
        <v>325</v>
      </c>
      <c r="G783" s="181"/>
      <c r="H783" s="181" t="s">
        <v>61</v>
      </c>
      <c r="I783" s="181" t="s">
        <v>7407</v>
      </c>
      <c r="J783" s="181" t="s">
        <v>7408</v>
      </c>
      <c r="K783" s="182">
        <v>6.134259259259259E-4</v>
      </c>
      <c r="L783" s="181" t="s">
        <v>435</v>
      </c>
      <c r="M783" s="181"/>
      <c r="N783" s="181" t="s">
        <v>426</v>
      </c>
      <c r="O783" s="181">
        <v>60</v>
      </c>
      <c r="P783" s="181">
        <v>1</v>
      </c>
      <c r="Q783" s="182">
        <v>9.5023148148148141E-3</v>
      </c>
      <c r="R783" s="182">
        <v>0</v>
      </c>
      <c r="S783" s="182">
        <v>9.5023148148148141E-3</v>
      </c>
    </row>
    <row r="784" spans="1:19">
      <c r="A784" s="181" t="s">
        <v>321</v>
      </c>
      <c r="B784" s="181" t="s">
        <v>322</v>
      </c>
      <c r="C784" s="181" t="s">
        <v>7409</v>
      </c>
      <c r="D784" s="181" t="s">
        <v>7410</v>
      </c>
      <c r="E784" s="182">
        <v>1.93287037037037E-3</v>
      </c>
      <c r="F784" s="181" t="s">
        <v>325</v>
      </c>
      <c r="G784" s="181"/>
      <c r="H784" s="181" t="s">
        <v>326</v>
      </c>
      <c r="I784" s="181" t="s">
        <v>7411</v>
      </c>
      <c r="J784" s="181" t="s">
        <v>7412</v>
      </c>
      <c r="K784" s="182">
        <v>7.407407407407407E-4</v>
      </c>
      <c r="L784" s="181" t="s">
        <v>329</v>
      </c>
      <c r="M784" s="181"/>
      <c r="N784" s="181" t="s">
        <v>330</v>
      </c>
      <c r="O784" s="181">
        <v>60</v>
      </c>
      <c r="P784" s="181">
        <v>1</v>
      </c>
      <c r="Q784" s="182">
        <v>7.6851851851851864E-3</v>
      </c>
      <c r="R784" s="182">
        <v>0</v>
      </c>
      <c r="S784" s="182">
        <v>7.6851851851851864E-3</v>
      </c>
    </row>
    <row r="785" spans="1:19">
      <c r="A785" s="181" t="s">
        <v>321</v>
      </c>
      <c r="B785" s="181" t="s">
        <v>322</v>
      </c>
      <c r="C785" s="181" t="s">
        <v>7413</v>
      </c>
      <c r="D785" s="181" t="s">
        <v>7414</v>
      </c>
      <c r="E785" s="182">
        <v>2.0949074074074069E-3</v>
      </c>
      <c r="F785" s="181" t="s">
        <v>325</v>
      </c>
      <c r="G785" s="181"/>
      <c r="H785" s="181" t="s">
        <v>326</v>
      </c>
      <c r="I785" s="181" t="s">
        <v>7415</v>
      </c>
      <c r="J785" s="181" t="s">
        <v>7416</v>
      </c>
      <c r="K785" s="182">
        <v>1.1342592592592589E-3</v>
      </c>
      <c r="L785" s="181" t="s">
        <v>329</v>
      </c>
      <c r="M785" s="181"/>
      <c r="N785" s="181" t="s">
        <v>330</v>
      </c>
      <c r="O785" s="181">
        <v>60</v>
      </c>
      <c r="P785" s="181">
        <v>1</v>
      </c>
      <c r="Q785" s="182">
        <v>8.9004629629629625E-3</v>
      </c>
      <c r="R785" s="182">
        <v>0</v>
      </c>
      <c r="S785" s="182">
        <v>8.9004629629629625E-3</v>
      </c>
    </row>
    <row r="786" spans="1:19">
      <c r="A786" s="181" t="s">
        <v>321</v>
      </c>
      <c r="B786" s="181" t="s">
        <v>322</v>
      </c>
      <c r="C786" s="181" t="s">
        <v>7417</v>
      </c>
      <c r="D786" s="181" t="s">
        <v>7418</v>
      </c>
      <c r="E786" s="182">
        <v>1.8749999999999999E-3</v>
      </c>
      <c r="F786" s="181" t="s">
        <v>325</v>
      </c>
      <c r="G786" s="181"/>
      <c r="H786" s="181" t="s">
        <v>326</v>
      </c>
      <c r="I786" s="181" t="s">
        <v>7419</v>
      </c>
      <c r="J786" s="181" t="s">
        <v>7420</v>
      </c>
      <c r="K786" s="182">
        <v>5.0925925925925921E-4</v>
      </c>
      <c r="L786" s="181" t="s">
        <v>329</v>
      </c>
      <c r="M786" s="181"/>
      <c r="N786" s="181" t="s">
        <v>330</v>
      </c>
      <c r="O786" s="181">
        <v>60</v>
      </c>
      <c r="P786" s="181">
        <v>1</v>
      </c>
      <c r="Q786" s="182">
        <v>7.8356481481481489E-3</v>
      </c>
      <c r="R786" s="182">
        <v>0</v>
      </c>
      <c r="S786" s="182">
        <v>7.8356481481481489E-3</v>
      </c>
    </row>
    <row r="787" spans="1:19">
      <c r="A787" s="181" t="s">
        <v>321</v>
      </c>
      <c r="B787" s="181" t="s">
        <v>322</v>
      </c>
      <c r="C787" s="181" t="s">
        <v>7421</v>
      </c>
      <c r="D787" s="181" t="s">
        <v>7422</v>
      </c>
      <c r="E787" s="182">
        <v>1.747685185185185E-3</v>
      </c>
      <c r="F787" s="181" t="s">
        <v>325</v>
      </c>
      <c r="G787" s="181"/>
      <c r="H787" s="181" t="s">
        <v>326</v>
      </c>
      <c r="I787" s="181" t="s">
        <v>7423</v>
      </c>
      <c r="J787" s="181" t="s">
        <v>7424</v>
      </c>
      <c r="K787" s="182">
        <v>6.134259259259259E-4</v>
      </c>
      <c r="L787" s="181" t="s">
        <v>329</v>
      </c>
      <c r="M787" s="181"/>
      <c r="N787" s="181" t="s">
        <v>330</v>
      </c>
      <c r="O787" s="181">
        <v>60</v>
      </c>
      <c r="P787" s="181">
        <v>1</v>
      </c>
      <c r="Q787" s="182">
        <v>7.6736111111111111E-3</v>
      </c>
      <c r="R787" s="182">
        <v>0</v>
      </c>
      <c r="S787" s="182">
        <v>7.6736111111111111E-3</v>
      </c>
    </row>
    <row r="788" spans="1:19">
      <c r="A788" s="181" t="s">
        <v>321</v>
      </c>
      <c r="B788" s="181" t="s">
        <v>322</v>
      </c>
      <c r="C788" s="181" t="s">
        <v>7425</v>
      </c>
      <c r="D788" s="181" t="s">
        <v>7426</v>
      </c>
      <c r="E788" s="182">
        <v>1.9097222222222219E-3</v>
      </c>
      <c r="F788" s="181" t="s">
        <v>325</v>
      </c>
      <c r="G788" s="181"/>
      <c r="H788" s="181" t="s">
        <v>326</v>
      </c>
      <c r="I788" s="181" t="s">
        <v>7427</v>
      </c>
      <c r="J788" s="181" t="s">
        <v>7428</v>
      </c>
      <c r="K788" s="182">
        <v>8.1018518518518516E-4</v>
      </c>
      <c r="L788" s="181" t="s">
        <v>329</v>
      </c>
      <c r="M788" s="181"/>
      <c r="N788" s="181" t="s">
        <v>330</v>
      </c>
      <c r="O788" s="181">
        <v>60</v>
      </c>
      <c r="P788" s="181">
        <v>1</v>
      </c>
      <c r="Q788" s="182">
        <v>8.2870370370370372E-3</v>
      </c>
      <c r="R788" s="182">
        <v>0</v>
      </c>
      <c r="S788" s="182">
        <v>8.2870370370370372E-3</v>
      </c>
    </row>
    <row r="789" spans="1:19">
      <c r="A789" s="181" t="s">
        <v>321</v>
      </c>
      <c r="B789" s="181" t="s">
        <v>322</v>
      </c>
      <c r="C789" s="181" t="s">
        <v>7429</v>
      </c>
      <c r="D789" s="181" t="s">
        <v>7430</v>
      </c>
      <c r="E789" s="182">
        <v>2.9861111111111108E-3</v>
      </c>
      <c r="F789" s="181" t="s">
        <v>325</v>
      </c>
      <c r="G789" s="181"/>
      <c r="H789" s="181" t="s">
        <v>326</v>
      </c>
      <c r="I789" s="181" t="s">
        <v>7431</v>
      </c>
      <c r="J789" s="181" t="s">
        <v>7432</v>
      </c>
      <c r="K789" s="182">
        <v>9.7222222222222219E-4</v>
      </c>
      <c r="L789" s="181" t="s">
        <v>329</v>
      </c>
      <c r="M789" s="181"/>
      <c r="N789" s="181" t="s">
        <v>330</v>
      </c>
      <c r="O789" s="181">
        <v>60</v>
      </c>
      <c r="P789" s="181">
        <v>1</v>
      </c>
      <c r="Q789" s="182">
        <v>9.2476851851851852E-3</v>
      </c>
      <c r="R789" s="182">
        <v>0</v>
      </c>
      <c r="S789" s="182">
        <v>9.2476851851851852E-3</v>
      </c>
    </row>
    <row r="790" spans="1:19">
      <c r="A790" s="181" t="s">
        <v>321</v>
      </c>
      <c r="B790" s="181" t="s">
        <v>2204</v>
      </c>
      <c r="C790" s="181" t="s">
        <v>7433</v>
      </c>
      <c r="D790" s="181" t="s">
        <v>7434</v>
      </c>
      <c r="E790" s="182">
        <v>1.157407407407407E-5</v>
      </c>
      <c r="F790" s="181" t="s">
        <v>325</v>
      </c>
      <c r="G790" s="181"/>
      <c r="H790" s="181" t="s">
        <v>47</v>
      </c>
      <c r="I790" s="181" t="s">
        <v>7435</v>
      </c>
      <c r="J790" s="181" t="s">
        <v>7436</v>
      </c>
      <c r="K790" s="182">
        <v>5.2083333333333333E-4</v>
      </c>
      <c r="L790" s="181" t="s">
        <v>425</v>
      </c>
      <c r="M790" s="181"/>
      <c r="N790" s="181" t="s">
        <v>426</v>
      </c>
      <c r="O790" s="181">
        <v>60</v>
      </c>
      <c r="P790" s="181">
        <v>1</v>
      </c>
      <c r="Q790" s="182">
        <v>5.4513888888888893E-3</v>
      </c>
      <c r="R790" s="182">
        <v>0</v>
      </c>
      <c r="S790" s="182">
        <v>5.4513888888888893E-3</v>
      </c>
    </row>
    <row r="791" spans="1:19">
      <c r="A791" s="181" t="s">
        <v>321</v>
      </c>
      <c r="B791" s="181" t="s">
        <v>2204</v>
      </c>
      <c r="C791" s="181" t="s">
        <v>7437</v>
      </c>
      <c r="D791" s="181" t="s">
        <v>7438</v>
      </c>
      <c r="E791" s="182">
        <v>1.9791666666666668E-3</v>
      </c>
      <c r="F791" s="181" t="s">
        <v>325</v>
      </c>
      <c r="G791" s="181"/>
      <c r="H791" s="181" t="s">
        <v>47</v>
      </c>
      <c r="I791" s="181" t="s">
        <v>7439</v>
      </c>
      <c r="J791" s="181" t="s">
        <v>7440</v>
      </c>
      <c r="K791" s="182">
        <v>6.018518518518519E-4</v>
      </c>
      <c r="L791" s="181" t="s">
        <v>425</v>
      </c>
      <c r="M791" s="181"/>
      <c r="N791" s="181" t="s">
        <v>426</v>
      </c>
      <c r="O791" s="181">
        <v>60</v>
      </c>
      <c r="P791" s="181">
        <v>1</v>
      </c>
      <c r="Q791" s="182">
        <v>1.196759259259259E-2</v>
      </c>
      <c r="R791" s="182">
        <v>0</v>
      </c>
      <c r="S791" s="182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79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79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79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79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79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79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79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79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79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79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79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79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79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79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79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79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79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79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79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79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79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79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79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79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79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79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79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79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79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79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79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79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79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79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79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79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79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79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79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79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79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79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79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79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79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79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79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79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85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79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79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85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79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79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79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79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79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79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79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79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79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79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85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79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79" t="s">
        <v>415</v>
      </c>
      <c r="B907" s="151" t="s">
        <v>1091</v>
      </c>
      <c r="C907" s="181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79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79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79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79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79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79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79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79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79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79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79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79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79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79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79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79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79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79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79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79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79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79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79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79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79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79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79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79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79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79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79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79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79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79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79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79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79" t="s">
        <v>415</v>
      </c>
      <c r="B944" s="151" t="s">
        <v>1091</v>
      </c>
      <c r="C944" s="181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79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79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79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79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79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79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79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79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79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79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79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85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79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79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79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79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79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79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79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79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79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79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79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79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79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79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79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79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79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79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79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79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79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79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79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79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79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79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79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79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79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79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79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79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79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79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79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79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79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79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79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79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79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79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79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79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79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79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79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79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79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79" t="s">
        <v>415</v>
      </c>
      <c r="B1005" s="151" t="s">
        <v>7768</v>
      </c>
      <c r="C1005" s="196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83" t="s">
        <v>415</v>
      </c>
      <c r="B1006" t="s">
        <v>2677</v>
      </c>
      <c r="C1006" s="196" t="s">
        <v>8299</v>
      </c>
      <c r="D1006" s="196" t="s">
        <v>8300</v>
      </c>
      <c r="E1006" s="184">
        <v>2.1875000000000002E-3</v>
      </c>
      <c r="F1006" t="s">
        <v>325</v>
      </c>
      <c r="G1006"/>
      <c r="H1006" t="s">
        <v>4312</v>
      </c>
      <c r="I1006" s="196" t="s">
        <v>8301</v>
      </c>
      <c r="J1006" s="196" t="s">
        <v>8302</v>
      </c>
      <c r="K1006" s="184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84">
        <v>8.773148148148148E-3</v>
      </c>
      <c r="R1006" s="184">
        <v>0</v>
      </c>
      <c r="S1006" s="184">
        <v>8.773148148148148E-3</v>
      </c>
    </row>
    <row r="1007" spans="1:19">
      <c r="A1007" s="183" t="s">
        <v>415</v>
      </c>
      <c r="B1007" t="s">
        <v>2677</v>
      </c>
      <c r="C1007" s="196" t="s">
        <v>8303</v>
      </c>
      <c r="D1007" s="196" t="s">
        <v>8304</v>
      </c>
      <c r="E1007" s="184">
        <v>3.9236111111111112E-3</v>
      </c>
      <c r="F1007" t="s">
        <v>325</v>
      </c>
      <c r="G1007"/>
      <c r="H1007" t="s">
        <v>4312</v>
      </c>
      <c r="I1007" s="196" t="s">
        <v>8305</v>
      </c>
      <c r="J1007" s="196" t="s">
        <v>8306</v>
      </c>
      <c r="K1007" s="184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84">
        <v>1.0821759259259258E-2</v>
      </c>
      <c r="R1007" s="184">
        <v>0</v>
      </c>
      <c r="S1007" s="184">
        <v>1.0821759259259258E-2</v>
      </c>
    </row>
    <row r="1008" spans="1:19">
      <c r="A1008" s="183" t="s">
        <v>415</v>
      </c>
      <c r="B1008" t="s">
        <v>2677</v>
      </c>
      <c r="C1008" s="196" t="s">
        <v>8307</v>
      </c>
      <c r="D1008" s="196" t="s">
        <v>8308</v>
      </c>
      <c r="E1008" s="184">
        <v>5.6018518518518518E-3</v>
      </c>
      <c r="F1008" t="s">
        <v>325</v>
      </c>
      <c r="G1008"/>
      <c r="H1008" t="s">
        <v>4312</v>
      </c>
      <c r="I1008" s="196" t="s">
        <v>8309</v>
      </c>
      <c r="J1008" s="196" t="s">
        <v>8310</v>
      </c>
      <c r="K1008" s="184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84">
        <v>1.2175925925925925E-2</v>
      </c>
      <c r="R1008" s="184">
        <v>0</v>
      </c>
      <c r="S1008" s="184">
        <v>1.2175925925925925E-2</v>
      </c>
    </row>
    <row r="1009" spans="1:19">
      <c r="A1009" s="183" t="s">
        <v>415</v>
      </c>
      <c r="B1009" t="s">
        <v>2677</v>
      </c>
      <c r="C1009" s="196" t="s">
        <v>8311</v>
      </c>
      <c r="D1009" s="196" t="s">
        <v>8312</v>
      </c>
      <c r="E1009" s="184">
        <v>2.9745370370370373E-3</v>
      </c>
      <c r="F1009" t="s">
        <v>325</v>
      </c>
      <c r="G1009"/>
      <c r="H1009" t="s">
        <v>4312</v>
      </c>
      <c r="I1009" s="196" t="s">
        <v>8313</v>
      </c>
      <c r="J1009" s="196" t="s">
        <v>8314</v>
      </c>
      <c r="K1009" s="184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84">
        <v>9.3287037037037036E-3</v>
      </c>
      <c r="R1009" s="184">
        <v>0</v>
      </c>
      <c r="S1009" s="184">
        <v>9.3287037037037036E-3</v>
      </c>
    </row>
    <row r="1010" spans="1:19">
      <c r="A1010" s="183" t="s">
        <v>415</v>
      </c>
      <c r="B1010" t="s">
        <v>2677</v>
      </c>
      <c r="C1010" s="164" t="s">
        <v>8315</v>
      </c>
      <c r="D1010" s="196" t="s">
        <v>8316</v>
      </c>
      <c r="E1010" s="184">
        <v>4.5833333333333334E-3</v>
      </c>
      <c r="F1010" t="s">
        <v>325</v>
      </c>
      <c r="G1010"/>
      <c r="H1010" t="s">
        <v>4312</v>
      </c>
      <c r="I1010" s="196" t="s">
        <v>8317</v>
      </c>
      <c r="J1010" s="196" t="s">
        <v>8318</v>
      </c>
      <c r="K1010" s="184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84">
        <v>1.1226851851851852E-2</v>
      </c>
      <c r="R1010" s="184">
        <v>0</v>
      </c>
      <c r="S1010" s="184">
        <v>1.1226851851851852E-2</v>
      </c>
    </row>
    <row r="1011" spans="1:19">
      <c r="A1011" s="179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79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79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79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79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79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79" t="s">
        <v>415</v>
      </c>
      <c r="B1017" s="151" t="s">
        <v>7768</v>
      </c>
      <c r="C1017" s="181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79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79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79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79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79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79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79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79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79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79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79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79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79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79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79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79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79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79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79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79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79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79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79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79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79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79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79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79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79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79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79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79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79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79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79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79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79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79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79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79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79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79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79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79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79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79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79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79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79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79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79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79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79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79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79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79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79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79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79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79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79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79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79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79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79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79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79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79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79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79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79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79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79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79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79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79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79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79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79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79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79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79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79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79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79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79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79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79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79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79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79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79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79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79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79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79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79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79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79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79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79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79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79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79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79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79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79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79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79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79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79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79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79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79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79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79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79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79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79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79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79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79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79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79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79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79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79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79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79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79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79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79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79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79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79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81" t="s">
        <v>415</v>
      </c>
      <c r="B1210" s="181" t="s">
        <v>416</v>
      </c>
      <c r="C1210" s="181" t="s">
        <v>9114</v>
      </c>
      <c r="D1210" s="181" t="s">
        <v>9115</v>
      </c>
      <c r="E1210" s="182">
        <v>2.0486111111111109E-3</v>
      </c>
      <c r="F1210" s="181" t="s">
        <v>325</v>
      </c>
      <c r="G1210" s="181"/>
      <c r="H1210" s="181" t="s">
        <v>326</v>
      </c>
      <c r="I1210" s="181" t="s">
        <v>9116</v>
      </c>
      <c r="J1210" s="181" t="s">
        <v>9117</v>
      </c>
      <c r="K1210" s="182">
        <v>6.9444444444444447E-4</v>
      </c>
      <c r="L1210" s="181" t="s">
        <v>329</v>
      </c>
      <c r="M1210" s="181"/>
      <c r="N1210" s="181" t="s">
        <v>330</v>
      </c>
      <c r="O1210" s="181">
        <v>35</v>
      </c>
      <c r="P1210" s="181">
        <v>1</v>
      </c>
      <c r="Q1210" s="182">
        <v>9.432870370370371E-3</v>
      </c>
      <c r="R1210" s="182">
        <v>0</v>
      </c>
      <c r="S1210" s="182">
        <v>9.432870370370371E-3</v>
      </c>
    </row>
    <row r="1211" spans="1:19">
      <c r="A1211" s="181" t="s">
        <v>415</v>
      </c>
      <c r="B1211" s="181" t="s">
        <v>416</v>
      </c>
      <c r="C1211" s="181" t="s">
        <v>9118</v>
      </c>
      <c r="D1211" s="181" t="s">
        <v>9119</v>
      </c>
      <c r="E1211" s="182">
        <v>2.615740740740741E-3</v>
      </c>
      <c r="F1211" s="181" t="s">
        <v>325</v>
      </c>
      <c r="G1211" s="181"/>
      <c r="H1211" s="181" t="s">
        <v>61</v>
      </c>
      <c r="I1211" s="181" t="s">
        <v>9120</v>
      </c>
      <c r="J1211" s="181" t="s">
        <v>9121</v>
      </c>
      <c r="K1211" s="182">
        <v>6.9444444444444447E-4</v>
      </c>
      <c r="L1211" s="181" t="s">
        <v>435</v>
      </c>
      <c r="M1211" s="181"/>
      <c r="N1211" s="181" t="s">
        <v>426</v>
      </c>
      <c r="O1211" s="181">
        <v>35</v>
      </c>
      <c r="P1211" s="181">
        <v>1</v>
      </c>
      <c r="Q1211" s="182">
        <v>9.8263888888888897E-3</v>
      </c>
      <c r="R1211" s="182">
        <v>0</v>
      </c>
      <c r="S1211" s="182">
        <v>9.8263888888888897E-3</v>
      </c>
    </row>
    <row r="1212" spans="1:19">
      <c r="A1212" s="181" t="s">
        <v>415</v>
      </c>
      <c r="B1212" s="181" t="s">
        <v>416</v>
      </c>
      <c r="C1212" s="181" t="s">
        <v>9122</v>
      </c>
      <c r="D1212" s="181" t="s">
        <v>9123</v>
      </c>
      <c r="E1212" s="182">
        <v>2.1527777777777782E-3</v>
      </c>
      <c r="F1212" s="181" t="s">
        <v>325</v>
      </c>
      <c r="G1212" s="181"/>
      <c r="H1212" s="181" t="s">
        <v>61</v>
      </c>
      <c r="I1212" s="181" t="s">
        <v>9124</v>
      </c>
      <c r="J1212" s="181" t="s">
        <v>9125</v>
      </c>
      <c r="K1212" s="182">
        <v>5.9027777777777778E-4</v>
      </c>
      <c r="L1212" s="181" t="s">
        <v>435</v>
      </c>
      <c r="M1212" s="181"/>
      <c r="N1212" s="181" t="s">
        <v>426</v>
      </c>
      <c r="O1212" s="181">
        <v>35</v>
      </c>
      <c r="P1212" s="181">
        <v>1</v>
      </c>
      <c r="Q1212" s="182">
        <v>8.9467592592592585E-3</v>
      </c>
      <c r="R1212" s="182">
        <v>0</v>
      </c>
      <c r="S1212" s="182">
        <v>8.9467592592592585E-3</v>
      </c>
    </row>
    <row r="1213" spans="1:19">
      <c r="A1213" s="181" t="s">
        <v>415</v>
      </c>
      <c r="B1213" s="181" t="s">
        <v>416</v>
      </c>
      <c r="C1213" s="181" t="s">
        <v>9126</v>
      </c>
      <c r="D1213" s="181" t="s">
        <v>9127</v>
      </c>
      <c r="E1213" s="182">
        <v>1.4004629629629629E-3</v>
      </c>
      <c r="F1213" s="181" t="s">
        <v>325</v>
      </c>
      <c r="G1213" s="181"/>
      <c r="H1213" s="181" t="s">
        <v>61</v>
      </c>
      <c r="I1213" s="181" t="s">
        <v>9128</v>
      </c>
      <c r="J1213" s="181" t="s">
        <v>9129</v>
      </c>
      <c r="K1213" s="182">
        <v>7.6388888888888893E-4</v>
      </c>
      <c r="L1213" s="181" t="s">
        <v>435</v>
      </c>
      <c r="M1213" s="181"/>
      <c r="N1213" s="181" t="s">
        <v>426</v>
      </c>
      <c r="O1213" s="181">
        <v>35</v>
      </c>
      <c r="P1213" s="181">
        <v>1</v>
      </c>
      <c r="Q1213" s="182">
        <v>8.9004629629629625E-3</v>
      </c>
      <c r="R1213" s="182">
        <v>0</v>
      </c>
      <c r="S1213" s="182">
        <v>8.9004629629629625E-3</v>
      </c>
    </row>
    <row r="1214" spans="1:19">
      <c r="A1214" s="181" t="s">
        <v>415</v>
      </c>
      <c r="B1214" s="181" t="s">
        <v>416</v>
      </c>
      <c r="C1214" s="181" t="s">
        <v>9130</v>
      </c>
      <c r="D1214" s="181" t="s">
        <v>9131</v>
      </c>
      <c r="E1214" s="182">
        <v>1.736111111111111E-3</v>
      </c>
      <c r="F1214" s="181" t="s">
        <v>325</v>
      </c>
      <c r="G1214" s="181"/>
      <c r="H1214" s="181" t="s">
        <v>61</v>
      </c>
      <c r="I1214" s="181" t="s">
        <v>9132</v>
      </c>
      <c r="J1214" s="181" t="s">
        <v>9133</v>
      </c>
      <c r="K1214" s="182">
        <v>5.7870370370370367E-4</v>
      </c>
      <c r="L1214" s="181" t="s">
        <v>435</v>
      </c>
      <c r="M1214" s="181"/>
      <c r="N1214" s="181" t="s">
        <v>426</v>
      </c>
      <c r="O1214" s="181">
        <v>35</v>
      </c>
      <c r="P1214" s="181">
        <v>1</v>
      </c>
      <c r="Q1214" s="182">
        <v>8.4837962962962966E-3</v>
      </c>
      <c r="R1214" s="182">
        <v>0</v>
      </c>
      <c r="S1214" s="182">
        <v>8.4837962962962966E-3</v>
      </c>
    </row>
    <row r="1215" spans="1:19">
      <c r="A1215" s="181" t="s">
        <v>415</v>
      </c>
      <c r="B1215" s="181" t="s">
        <v>416</v>
      </c>
      <c r="C1215" s="181" t="s">
        <v>9134</v>
      </c>
      <c r="D1215" s="181" t="s">
        <v>9135</v>
      </c>
      <c r="E1215" s="182">
        <v>3.0208333333333328E-3</v>
      </c>
      <c r="F1215" s="181" t="s">
        <v>325</v>
      </c>
      <c r="G1215" s="181"/>
      <c r="H1215" s="181" t="s">
        <v>61</v>
      </c>
      <c r="I1215" s="181" t="s">
        <v>9136</v>
      </c>
      <c r="J1215" s="181" t="s">
        <v>9137</v>
      </c>
      <c r="K1215" s="182">
        <v>6.018518518518519E-4</v>
      </c>
      <c r="L1215" s="181" t="s">
        <v>435</v>
      </c>
      <c r="M1215" s="181"/>
      <c r="N1215" s="181" t="s">
        <v>426</v>
      </c>
      <c r="O1215" s="181">
        <v>35</v>
      </c>
      <c r="P1215" s="181">
        <v>1</v>
      </c>
      <c r="Q1215" s="182">
        <v>9.7337962962962959E-3</v>
      </c>
      <c r="R1215" s="182">
        <v>0</v>
      </c>
      <c r="S1215" s="182">
        <v>9.7337962962962959E-3</v>
      </c>
    </row>
    <row r="1216" spans="1:19">
      <c r="A1216" s="181" t="s">
        <v>415</v>
      </c>
      <c r="B1216" s="181" t="s">
        <v>416</v>
      </c>
      <c r="C1216" s="181" t="s">
        <v>9138</v>
      </c>
      <c r="D1216" s="181" t="s">
        <v>9139</v>
      </c>
      <c r="E1216" s="182">
        <v>1.8518518518518519E-3</v>
      </c>
      <c r="F1216" s="181" t="s">
        <v>325</v>
      </c>
      <c r="G1216" s="181"/>
      <c r="H1216" s="181" t="s">
        <v>61</v>
      </c>
      <c r="I1216" s="181" t="s">
        <v>9140</v>
      </c>
      <c r="J1216" s="181" t="s">
        <v>9141</v>
      </c>
      <c r="K1216" s="182">
        <v>5.6712962962962967E-4</v>
      </c>
      <c r="L1216" s="181" t="s">
        <v>435</v>
      </c>
      <c r="M1216" s="181"/>
      <c r="N1216" s="181" t="s">
        <v>426</v>
      </c>
      <c r="O1216" s="181">
        <v>35</v>
      </c>
      <c r="P1216" s="181">
        <v>1</v>
      </c>
      <c r="Q1216" s="182">
        <v>9.2708333333333341E-3</v>
      </c>
      <c r="R1216" s="182">
        <v>0</v>
      </c>
      <c r="S1216" s="182">
        <v>9.2708333333333341E-3</v>
      </c>
    </row>
    <row r="1217" spans="1:19">
      <c r="A1217" s="181" t="s">
        <v>415</v>
      </c>
      <c r="B1217" s="181" t="s">
        <v>416</v>
      </c>
      <c r="C1217" s="181" t="s">
        <v>9142</v>
      </c>
      <c r="D1217" s="181" t="s">
        <v>9143</v>
      </c>
      <c r="E1217" s="182">
        <v>1.1111111111111109E-3</v>
      </c>
      <c r="F1217" s="181" t="s">
        <v>325</v>
      </c>
      <c r="G1217" s="181"/>
      <c r="H1217" s="181" t="s">
        <v>61</v>
      </c>
      <c r="I1217" s="181" t="s">
        <v>9144</v>
      </c>
      <c r="J1217" s="181" t="s">
        <v>9145</v>
      </c>
      <c r="K1217" s="182">
        <v>7.7546296296296293E-4</v>
      </c>
      <c r="L1217" s="181" t="s">
        <v>435</v>
      </c>
      <c r="M1217" s="181"/>
      <c r="N1217" s="181" t="s">
        <v>426</v>
      </c>
      <c r="O1217" s="181">
        <v>35</v>
      </c>
      <c r="P1217" s="181">
        <v>1</v>
      </c>
      <c r="Q1217" s="182">
        <v>7.8935185185185185E-3</v>
      </c>
      <c r="R1217" s="182">
        <v>0</v>
      </c>
      <c r="S1217" s="182">
        <v>7.8935185185185185E-3</v>
      </c>
    </row>
    <row r="1218" spans="1:19">
      <c r="A1218" s="181" t="s">
        <v>415</v>
      </c>
      <c r="B1218" s="181" t="s">
        <v>416</v>
      </c>
      <c r="C1218" s="181" t="s">
        <v>9146</v>
      </c>
      <c r="D1218" s="181" t="s">
        <v>9147</v>
      </c>
      <c r="E1218" s="182">
        <v>1.724537037037037E-3</v>
      </c>
      <c r="F1218" s="181" t="s">
        <v>325</v>
      </c>
      <c r="G1218" s="181"/>
      <c r="H1218" s="181" t="s">
        <v>61</v>
      </c>
      <c r="I1218" s="181" t="s">
        <v>9148</v>
      </c>
      <c r="J1218" s="181" t="s">
        <v>9149</v>
      </c>
      <c r="K1218" s="182">
        <v>5.4398148148148144E-4</v>
      </c>
      <c r="L1218" s="181" t="s">
        <v>435</v>
      </c>
      <c r="M1218" s="181"/>
      <c r="N1218" s="181" t="s">
        <v>426</v>
      </c>
      <c r="O1218" s="181">
        <v>35</v>
      </c>
      <c r="P1218" s="181">
        <v>1</v>
      </c>
      <c r="Q1218" s="182">
        <v>8.6226851851851846E-3</v>
      </c>
      <c r="R1218" s="182">
        <v>0</v>
      </c>
      <c r="S1218" s="182">
        <v>8.6226851851851846E-3</v>
      </c>
    </row>
    <row r="1219" spans="1:19">
      <c r="A1219" s="181" t="s">
        <v>415</v>
      </c>
      <c r="B1219" s="181" t="s">
        <v>416</v>
      </c>
      <c r="C1219" s="181" t="s">
        <v>9150</v>
      </c>
      <c r="D1219" s="181" t="s">
        <v>9151</v>
      </c>
      <c r="E1219" s="182">
        <v>2.430555555555556E-3</v>
      </c>
      <c r="F1219" s="181" t="s">
        <v>325</v>
      </c>
      <c r="G1219" s="181"/>
      <c r="H1219" s="181" t="s">
        <v>61</v>
      </c>
      <c r="I1219" s="181" t="s">
        <v>9152</v>
      </c>
      <c r="J1219" s="181" t="s">
        <v>9153</v>
      </c>
      <c r="K1219" s="182">
        <v>5.7870370370370367E-4</v>
      </c>
      <c r="L1219" s="181" t="s">
        <v>425</v>
      </c>
      <c r="M1219" s="181"/>
      <c r="N1219" s="181" t="s">
        <v>426</v>
      </c>
      <c r="O1219" s="181">
        <v>35</v>
      </c>
      <c r="P1219" s="181">
        <v>1</v>
      </c>
      <c r="Q1219" s="182">
        <v>7.9861111111111105E-3</v>
      </c>
      <c r="R1219" s="182">
        <v>0</v>
      </c>
      <c r="S1219" s="182">
        <v>7.9861111111111105E-3</v>
      </c>
    </row>
    <row r="1220" spans="1:19">
      <c r="A1220" s="181" t="s">
        <v>415</v>
      </c>
      <c r="B1220" s="181" t="s">
        <v>416</v>
      </c>
      <c r="C1220" s="181" t="s">
        <v>9154</v>
      </c>
      <c r="D1220" s="181" t="s">
        <v>9155</v>
      </c>
      <c r="E1220" s="182">
        <v>8.7962962962962962E-4</v>
      </c>
      <c r="F1220" s="181" t="s">
        <v>325</v>
      </c>
      <c r="G1220" s="181"/>
      <c r="H1220" s="181" t="s">
        <v>61</v>
      </c>
      <c r="I1220" s="181" t="s">
        <v>9156</v>
      </c>
      <c r="J1220" s="181" t="s">
        <v>9157</v>
      </c>
      <c r="K1220" s="182">
        <v>7.0601851851851847E-4</v>
      </c>
      <c r="L1220" s="181" t="s">
        <v>425</v>
      </c>
      <c r="M1220" s="181"/>
      <c r="N1220" s="181" t="s">
        <v>426</v>
      </c>
      <c r="O1220" s="181">
        <v>35</v>
      </c>
      <c r="P1220" s="181">
        <v>1</v>
      </c>
      <c r="Q1220" s="182">
        <v>6.8634259259259256E-3</v>
      </c>
      <c r="R1220" s="182">
        <v>0</v>
      </c>
      <c r="S1220" s="182">
        <v>6.8634259259259256E-3</v>
      </c>
    </row>
    <row r="1221" spans="1:19">
      <c r="A1221" s="181" t="s">
        <v>415</v>
      </c>
      <c r="B1221" s="181" t="s">
        <v>416</v>
      </c>
      <c r="C1221" s="181" t="s">
        <v>9158</v>
      </c>
      <c r="D1221" s="181" t="s">
        <v>9159</v>
      </c>
      <c r="E1221" s="182">
        <v>1.3888888888888889E-3</v>
      </c>
      <c r="F1221" s="181" t="s">
        <v>325</v>
      </c>
      <c r="G1221" s="181"/>
      <c r="H1221" s="181" t="s">
        <v>326</v>
      </c>
      <c r="I1221" s="181" t="s">
        <v>9160</v>
      </c>
      <c r="J1221" s="181" t="s">
        <v>9161</v>
      </c>
      <c r="K1221" s="182">
        <v>5.7870370370370367E-4</v>
      </c>
      <c r="L1221" s="181" t="s">
        <v>329</v>
      </c>
      <c r="M1221" s="181"/>
      <c r="N1221" s="181" t="s">
        <v>330</v>
      </c>
      <c r="O1221" s="181">
        <v>35</v>
      </c>
      <c r="P1221" s="181">
        <v>1</v>
      </c>
      <c r="Q1221" s="182">
        <v>7.1412037037037034E-3</v>
      </c>
      <c r="R1221" s="182">
        <v>0</v>
      </c>
      <c r="S1221" s="182">
        <v>7.1412037037037034E-3</v>
      </c>
    </row>
    <row r="1222" spans="1:19">
      <c r="A1222" s="181" t="s">
        <v>415</v>
      </c>
      <c r="B1222" s="181" t="s">
        <v>416</v>
      </c>
      <c r="C1222" s="181" t="s">
        <v>9162</v>
      </c>
      <c r="D1222" s="181" t="s">
        <v>9163</v>
      </c>
      <c r="E1222" s="182">
        <v>1.5972222222222221E-3</v>
      </c>
      <c r="F1222" s="181" t="s">
        <v>325</v>
      </c>
      <c r="G1222" s="181"/>
      <c r="H1222" s="181" t="s">
        <v>61</v>
      </c>
      <c r="I1222" s="181" t="s">
        <v>9164</v>
      </c>
      <c r="J1222" s="181" t="s">
        <v>9165</v>
      </c>
      <c r="K1222" s="182">
        <v>5.7870370370370367E-4</v>
      </c>
      <c r="L1222" s="181" t="s">
        <v>435</v>
      </c>
      <c r="M1222" s="181"/>
      <c r="N1222" s="181" t="s">
        <v>426</v>
      </c>
      <c r="O1222" s="181">
        <v>35</v>
      </c>
      <c r="P1222" s="181">
        <v>1</v>
      </c>
      <c r="Q1222" s="182">
        <v>8.3680555555555557E-3</v>
      </c>
      <c r="R1222" s="182">
        <v>0</v>
      </c>
      <c r="S1222" s="182">
        <v>8.3680555555555557E-3</v>
      </c>
    </row>
    <row r="1223" spans="1:19">
      <c r="A1223" s="181" t="s">
        <v>415</v>
      </c>
      <c r="B1223" s="181" t="s">
        <v>416</v>
      </c>
      <c r="C1223" s="181" t="s">
        <v>9166</v>
      </c>
      <c r="D1223" s="181" t="s">
        <v>9167</v>
      </c>
      <c r="E1223" s="182">
        <v>1.8287037037037039E-3</v>
      </c>
      <c r="F1223" s="181" t="s">
        <v>325</v>
      </c>
      <c r="G1223" s="181"/>
      <c r="H1223" s="181" t="s">
        <v>61</v>
      </c>
      <c r="I1223" s="181" t="s">
        <v>9168</v>
      </c>
      <c r="J1223" s="181" t="s">
        <v>9169</v>
      </c>
      <c r="K1223" s="182">
        <v>5.5555555555555556E-4</v>
      </c>
      <c r="L1223" s="181" t="s">
        <v>435</v>
      </c>
      <c r="M1223" s="181"/>
      <c r="N1223" s="181" t="s">
        <v>426</v>
      </c>
      <c r="O1223" s="181">
        <v>35</v>
      </c>
      <c r="P1223" s="181">
        <v>1</v>
      </c>
      <c r="Q1223" s="182">
        <v>8.5532407407407415E-3</v>
      </c>
      <c r="R1223" s="182">
        <v>0</v>
      </c>
      <c r="S1223" s="182">
        <v>8.5532407407407415E-3</v>
      </c>
    </row>
    <row r="1224" spans="1:19">
      <c r="A1224" s="181" t="s">
        <v>415</v>
      </c>
      <c r="B1224" s="181" t="s">
        <v>2306</v>
      </c>
      <c r="C1224" s="181" t="s">
        <v>9170</v>
      </c>
      <c r="D1224" s="181" t="s">
        <v>9171</v>
      </c>
      <c r="E1224" s="182">
        <v>1.5162037037037041E-3</v>
      </c>
      <c r="F1224" s="181" t="s">
        <v>325</v>
      </c>
      <c r="G1224" s="181"/>
      <c r="H1224" s="181" t="s">
        <v>326</v>
      </c>
      <c r="I1224" s="181" t="s">
        <v>9172</v>
      </c>
      <c r="J1224" s="181" t="s">
        <v>9173</v>
      </c>
      <c r="K1224" s="182">
        <v>3.3564814814814812E-4</v>
      </c>
      <c r="L1224" s="181" t="s">
        <v>329</v>
      </c>
      <c r="M1224" s="181"/>
      <c r="N1224" s="181" t="s">
        <v>330</v>
      </c>
      <c r="O1224" s="181">
        <v>35</v>
      </c>
      <c r="P1224" s="181">
        <v>1</v>
      </c>
      <c r="Q1224" s="182">
        <v>6.0648148148148154E-3</v>
      </c>
      <c r="R1224" s="182">
        <v>0</v>
      </c>
      <c r="S1224" s="182">
        <v>6.0648148148148154E-3</v>
      </c>
    </row>
    <row r="1225" spans="1:19">
      <c r="A1225" s="181" t="s">
        <v>415</v>
      </c>
      <c r="B1225" s="181" t="s">
        <v>2306</v>
      </c>
      <c r="C1225" s="181" t="s">
        <v>9174</v>
      </c>
      <c r="D1225" s="181" t="s">
        <v>9175</v>
      </c>
      <c r="E1225" s="182">
        <v>1.8402777777777779E-3</v>
      </c>
      <c r="F1225" s="181" t="s">
        <v>325</v>
      </c>
      <c r="G1225" s="181"/>
      <c r="H1225" s="181" t="s">
        <v>326</v>
      </c>
      <c r="I1225" s="181" t="s">
        <v>9176</v>
      </c>
      <c r="J1225" s="181" t="s">
        <v>9177</v>
      </c>
      <c r="K1225" s="182">
        <v>2.7777777777777778E-4</v>
      </c>
      <c r="L1225" s="181" t="s">
        <v>329</v>
      </c>
      <c r="M1225" s="181"/>
      <c r="N1225" s="181" t="s">
        <v>330</v>
      </c>
      <c r="O1225" s="181">
        <v>35</v>
      </c>
      <c r="P1225" s="181">
        <v>1</v>
      </c>
      <c r="Q1225" s="182">
        <v>6.4930555555555557E-3</v>
      </c>
      <c r="R1225" s="182">
        <v>0</v>
      </c>
      <c r="S1225" s="182">
        <v>6.4930555555555557E-3</v>
      </c>
    </row>
    <row r="1226" spans="1:19">
      <c r="A1226" s="181" t="s">
        <v>415</v>
      </c>
      <c r="B1226" s="181" t="s">
        <v>2306</v>
      </c>
      <c r="C1226" s="181" t="s">
        <v>9178</v>
      </c>
      <c r="D1226" s="181" t="s">
        <v>9179</v>
      </c>
      <c r="E1226" s="182">
        <v>1.759259259259259E-3</v>
      </c>
      <c r="F1226" s="181" t="s">
        <v>325</v>
      </c>
      <c r="G1226" s="181"/>
      <c r="H1226" s="181" t="s">
        <v>326</v>
      </c>
      <c r="I1226" s="181" t="s">
        <v>9180</v>
      </c>
      <c r="J1226" s="181" t="s">
        <v>9181</v>
      </c>
      <c r="K1226" s="182">
        <v>3.1250000000000001E-4</v>
      </c>
      <c r="L1226" s="181" t="s">
        <v>329</v>
      </c>
      <c r="M1226" s="181"/>
      <c r="N1226" s="181" t="s">
        <v>330</v>
      </c>
      <c r="O1226" s="181">
        <v>35</v>
      </c>
      <c r="P1226" s="181">
        <v>1</v>
      </c>
      <c r="Q1226" s="182">
        <v>6.7245370370370367E-3</v>
      </c>
      <c r="R1226" s="182">
        <v>0</v>
      </c>
      <c r="S1226" s="182">
        <v>6.7245370370370367E-3</v>
      </c>
    </row>
    <row r="1227" spans="1:19">
      <c r="A1227" s="181" t="s">
        <v>415</v>
      </c>
      <c r="B1227" s="181" t="s">
        <v>2306</v>
      </c>
      <c r="C1227" s="181" t="s">
        <v>9182</v>
      </c>
      <c r="D1227" s="181" t="s">
        <v>9183</v>
      </c>
      <c r="E1227" s="182">
        <v>7.291666666666667E-4</v>
      </c>
      <c r="F1227" s="181" t="s">
        <v>325</v>
      </c>
      <c r="G1227" s="181"/>
      <c r="H1227" s="181" t="s">
        <v>326</v>
      </c>
      <c r="I1227" s="181" t="s">
        <v>9184</v>
      </c>
      <c r="J1227" s="181" t="s">
        <v>9185</v>
      </c>
      <c r="K1227" s="182">
        <v>3.9351851851851852E-4</v>
      </c>
      <c r="L1227" s="181" t="s">
        <v>329</v>
      </c>
      <c r="M1227" s="181"/>
      <c r="N1227" s="181" t="s">
        <v>330</v>
      </c>
      <c r="O1227" s="181">
        <v>35</v>
      </c>
      <c r="P1227" s="181">
        <v>1</v>
      </c>
      <c r="Q1227" s="182">
        <v>4.6759259259259263E-3</v>
      </c>
      <c r="R1227" s="182">
        <v>0</v>
      </c>
      <c r="S1227" s="182">
        <v>4.6759259259259263E-3</v>
      </c>
    </row>
    <row r="1228" spans="1:19">
      <c r="A1228" s="181" t="s">
        <v>415</v>
      </c>
      <c r="B1228" s="181" t="s">
        <v>2306</v>
      </c>
      <c r="C1228" s="181" t="s">
        <v>9186</v>
      </c>
      <c r="D1228" s="181" t="s">
        <v>9187</v>
      </c>
      <c r="E1228" s="182">
        <v>1.678240740740741E-3</v>
      </c>
      <c r="F1228" s="181" t="s">
        <v>325</v>
      </c>
      <c r="G1228" s="181"/>
      <c r="H1228" s="181" t="s">
        <v>326</v>
      </c>
      <c r="I1228" s="181" t="s">
        <v>9188</v>
      </c>
      <c r="J1228" s="181" t="s">
        <v>9189</v>
      </c>
      <c r="K1228" s="182">
        <v>6.9444444444444447E-4</v>
      </c>
      <c r="L1228" s="181" t="s">
        <v>329</v>
      </c>
      <c r="M1228" s="181"/>
      <c r="N1228" s="181" t="s">
        <v>330</v>
      </c>
      <c r="O1228" s="181">
        <v>35</v>
      </c>
      <c r="P1228" s="181">
        <v>1</v>
      </c>
      <c r="Q1228" s="182">
        <v>6.828703703703704E-3</v>
      </c>
      <c r="R1228" s="182">
        <v>0</v>
      </c>
      <c r="S1228" s="182">
        <v>6.828703703703704E-3</v>
      </c>
    </row>
    <row r="1229" spans="1:19">
      <c r="A1229" s="181" t="s">
        <v>415</v>
      </c>
      <c r="B1229" s="181" t="s">
        <v>2306</v>
      </c>
      <c r="C1229" s="181" t="s">
        <v>9190</v>
      </c>
      <c r="D1229" s="181" t="s">
        <v>9191</v>
      </c>
      <c r="E1229" s="182">
        <v>2.5000000000000001E-3</v>
      </c>
      <c r="F1229" s="181" t="s">
        <v>325</v>
      </c>
      <c r="G1229" s="181"/>
      <c r="H1229" s="181" t="s">
        <v>61</v>
      </c>
      <c r="I1229" s="181" t="s">
        <v>9192</v>
      </c>
      <c r="J1229" s="181" t="s">
        <v>9193</v>
      </c>
      <c r="K1229" s="182">
        <v>5.7870370370370367E-4</v>
      </c>
      <c r="L1229" s="181" t="s">
        <v>435</v>
      </c>
      <c r="M1229" s="181"/>
      <c r="N1229" s="181" t="s">
        <v>426</v>
      </c>
      <c r="O1229" s="181">
        <v>35</v>
      </c>
      <c r="P1229" s="181">
        <v>1</v>
      </c>
      <c r="Q1229" s="182">
        <v>1.0393518518518521E-2</v>
      </c>
      <c r="R1229" s="182">
        <v>0</v>
      </c>
      <c r="S1229" s="182">
        <v>1.0393518518518521E-2</v>
      </c>
    </row>
    <row r="1230" spans="1:19">
      <c r="A1230" s="181" t="s">
        <v>415</v>
      </c>
      <c r="B1230" s="181" t="s">
        <v>2306</v>
      </c>
      <c r="C1230" s="181" t="s">
        <v>9194</v>
      </c>
      <c r="D1230" s="181" t="s">
        <v>9195</v>
      </c>
      <c r="E1230" s="182">
        <v>2.2337962962962958E-3</v>
      </c>
      <c r="F1230" s="181" t="s">
        <v>325</v>
      </c>
      <c r="G1230" s="181"/>
      <c r="H1230" s="181" t="s">
        <v>61</v>
      </c>
      <c r="I1230" s="181" t="s">
        <v>9196</v>
      </c>
      <c r="J1230" s="181" t="s">
        <v>9197</v>
      </c>
      <c r="K1230" s="182">
        <v>4.2824074074074081E-4</v>
      </c>
      <c r="L1230" s="181" t="s">
        <v>435</v>
      </c>
      <c r="M1230" s="181"/>
      <c r="N1230" s="181" t="s">
        <v>426</v>
      </c>
      <c r="O1230" s="181">
        <v>35</v>
      </c>
      <c r="P1230" s="181">
        <v>1</v>
      </c>
      <c r="Q1230" s="182">
        <v>9.8842592592592593E-3</v>
      </c>
      <c r="R1230" s="182">
        <v>0</v>
      </c>
      <c r="S1230" s="182">
        <v>9.8842592592592593E-3</v>
      </c>
    </row>
    <row r="1231" spans="1:19">
      <c r="A1231" s="181" t="s">
        <v>415</v>
      </c>
      <c r="B1231" s="181" t="s">
        <v>2306</v>
      </c>
      <c r="C1231" s="181" t="s">
        <v>9198</v>
      </c>
      <c r="D1231" s="181" t="s">
        <v>9199</v>
      </c>
      <c r="E1231" s="182">
        <v>6.9791666666666674E-3</v>
      </c>
      <c r="F1231" s="181" t="s">
        <v>325</v>
      </c>
      <c r="G1231" s="181"/>
      <c r="H1231" s="181" t="s">
        <v>61</v>
      </c>
      <c r="I1231" s="181" t="s">
        <v>9200</v>
      </c>
      <c r="J1231" s="181" t="s">
        <v>9201</v>
      </c>
      <c r="K1231" s="182">
        <v>7.7546296296296293E-4</v>
      </c>
      <c r="L1231" s="181" t="s">
        <v>435</v>
      </c>
      <c r="M1231" s="181"/>
      <c r="N1231" s="181" t="s">
        <v>426</v>
      </c>
      <c r="O1231" s="181">
        <v>35</v>
      </c>
      <c r="P1231" s="181">
        <v>1</v>
      </c>
      <c r="Q1231" s="182">
        <v>1.4814814814814821E-2</v>
      </c>
      <c r="R1231" s="182">
        <v>0</v>
      </c>
      <c r="S1231" s="182">
        <v>1.4814814814814821E-2</v>
      </c>
    </row>
    <row r="1232" spans="1:19">
      <c r="A1232" s="181" t="s">
        <v>415</v>
      </c>
      <c r="B1232" s="181" t="s">
        <v>2306</v>
      </c>
      <c r="C1232" s="181" t="s">
        <v>9202</v>
      </c>
      <c r="D1232" s="181" t="s">
        <v>9203</v>
      </c>
      <c r="E1232" s="182">
        <v>7.1412037037037034E-3</v>
      </c>
      <c r="F1232" s="181" t="s">
        <v>325</v>
      </c>
      <c r="G1232" s="181"/>
      <c r="H1232" s="181" t="s">
        <v>61</v>
      </c>
      <c r="I1232" s="181" t="s">
        <v>9204</v>
      </c>
      <c r="J1232" s="181" t="s">
        <v>9205</v>
      </c>
      <c r="K1232" s="182">
        <v>3.4722222222222218E-4</v>
      </c>
      <c r="L1232" s="181" t="s">
        <v>435</v>
      </c>
      <c r="M1232" s="181"/>
      <c r="N1232" s="181" t="s">
        <v>426</v>
      </c>
      <c r="O1232" s="181">
        <v>35</v>
      </c>
      <c r="P1232" s="181">
        <v>1</v>
      </c>
      <c r="Q1232" s="182">
        <v>1.313657407407407E-2</v>
      </c>
      <c r="R1232" s="182">
        <v>0</v>
      </c>
      <c r="S1232" s="182">
        <v>1.313657407407407E-2</v>
      </c>
    </row>
    <row r="1233" spans="1:19">
      <c r="A1233" s="181" t="s">
        <v>415</v>
      </c>
      <c r="B1233" s="181" t="s">
        <v>2306</v>
      </c>
      <c r="C1233" s="181" t="s">
        <v>9206</v>
      </c>
      <c r="D1233" s="181" t="s">
        <v>9207</v>
      </c>
      <c r="E1233" s="182">
        <v>4.5370370370370373E-3</v>
      </c>
      <c r="F1233" s="181" t="s">
        <v>325</v>
      </c>
      <c r="G1233" s="181"/>
      <c r="H1233" s="181" t="s">
        <v>61</v>
      </c>
      <c r="I1233" s="181" t="s">
        <v>9208</v>
      </c>
      <c r="J1233" s="181" t="s">
        <v>9209</v>
      </c>
      <c r="K1233" s="182">
        <v>5.6712962962962967E-4</v>
      </c>
      <c r="L1233" s="181" t="s">
        <v>435</v>
      </c>
      <c r="M1233" s="181"/>
      <c r="N1233" s="181" t="s">
        <v>426</v>
      </c>
      <c r="O1233" s="181">
        <v>35</v>
      </c>
      <c r="P1233" s="181">
        <v>1</v>
      </c>
      <c r="Q1233" s="182">
        <v>1.2037037037037041E-2</v>
      </c>
      <c r="R1233" s="182">
        <v>0</v>
      </c>
      <c r="S1233" s="182">
        <v>1.2037037037037041E-2</v>
      </c>
    </row>
    <row r="1234" spans="1:19">
      <c r="A1234" s="181" t="s">
        <v>415</v>
      </c>
      <c r="B1234" s="181" t="s">
        <v>2306</v>
      </c>
      <c r="C1234" s="181" t="s">
        <v>9210</v>
      </c>
      <c r="D1234" s="181" t="s">
        <v>9211</v>
      </c>
      <c r="E1234" s="182">
        <v>4.4444444444444436E-3</v>
      </c>
      <c r="F1234" s="181" t="s">
        <v>325</v>
      </c>
      <c r="G1234" s="181"/>
      <c r="H1234" s="181" t="s">
        <v>61</v>
      </c>
      <c r="I1234" s="181" t="s">
        <v>9212</v>
      </c>
      <c r="J1234" s="181" t="s">
        <v>9213</v>
      </c>
      <c r="K1234" s="182">
        <v>8.4490740740740739E-4</v>
      </c>
      <c r="L1234" s="181" t="s">
        <v>435</v>
      </c>
      <c r="M1234" s="181"/>
      <c r="N1234" s="181" t="s">
        <v>426</v>
      </c>
      <c r="O1234" s="181">
        <v>35</v>
      </c>
      <c r="P1234" s="181">
        <v>1</v>
      </c>
      <c r="Q1234" s="182">
        <v>1.111111111111111E-2</v>
      </c>
      <c r="R1234" s="182">
        <v>0</v>
      </c>
      <c r="S1234" s="182">
        <v>1.111111111111111E-2</v>
      </c>
    </row>
    <row r="1235" spans="1:19">
      <c r="A1235" s="181" t="s">
        <v>415</v>
      </c>
      <c r="B1235" s="181" t="s">
        <v>2306</v>
      </c>
      <c r="C1235" s="181" t="s">
        <v>9214</v>
      </c>
      <c r="D1235" s="181" t="s">
        <v>9215</v>
      </c>
      <c r="E1235" s="182">
        <v>3.2638888888888891E-3</v>
      </c>
      <c r="F1235" s="181" t="s">
        <v>325</v>
      </c>
      <c r="G1235" s="181"/>
      <c r="H1235" s="181" t="s">
        <v>61</v>
      </c>
      <c r="I1235" s="181" t="s">
        <v>9216</v>
      </c>
      <c r="J1235" s="181" t="s">
        <v>9217</v>
      </c>
      <c r="K1235" s="182">
        <v>3.8194444444444452E-4</v>
      </c>
      <c r="L1235" s="181" t="s">
        <v>435</v>
      </c>
      <c r="M1235" s="181"/>
      <c r="N1235" s="181" t="s">
        <v>426</v>
      </c>
      <c r="O1235" s="181">
        <v>35</v>
      </c>
      <c r="P1235" s="181">
        <v>1</v>
      </c>
      <c r="Q1235" s="182">
        <v>8.5532407407407415E-3</v>
      </c>
      <c r="R1235" s="182">
        <v>0</v>
      </c>
      <c r="S1235" s="182">
        <v>8.5532407407407415E-3</v>
      </c>
    </row>
    <row r="1236" spans="1:19">
      <c r="A1236" s="181" t="s">
        <v>415</v>
      </c>
      <c r="B1236" s="181" t="s">
        <v>2306</v>
      </c>
      <c r="C1236" s="181" t="s">
        <v>9218</v>
      </c>
      <c r="D1236" s="181" t="s">
        <v>9219</v>
      </c>
      <c r="E1236" s="182">
        <v>1.9212962962962959E-3</v>
      </c>
      <c r="F1236" s="181" t="s">
        <v>325</v>
      </c>
      <c r="G1236" s="181"/>
      <c r="H1236" s="181" t="s">
        <v>61</v>
      </c>
      <c r="I1236" s="181" t="s">
        <v>9220</v>
      </c>
      <c r="J1236" s="181" t="s">
        <v>9221</v>
      </c>
      <c r="K1236" s="182">
        <v>4.3981481481481481E-4</v>
      </c>
      <c r="L1236" s="181" t="s">
        <v>435</v>
      </c>
      <c r="M1236" s="181"/>
      <c r="N1236" s="181" t="s">
        <v>426</v>
      </c>
      <c r="O1236" s="181">
        <v>35</v>
      </c>
      <c r="P1236" s="181">
        <v>1</v>
      </c>
      <c r="Q1236" s="182">
        <v>9.0856481481481483E-3</v>
      </c>
      <c r="R1236" s="182">
        <v>0</v>
      </c>
      <c r="S1236" s="182">
        <v>9.0856481481481483E-3</v>
      </c>
    </row>
    <row r="1237" spans="1:19">
      <c r="A1237" s="181" t="s">
        <v>415</v>
      </c>
      <c r="B1237" s="181" t="s">
        <v>2306</v>
      </c>
      <c r="C1237" s="181" t="s">
        <v>9222</v>
      </c>
      <c r="D1237" s="181" t="s">
        <v>9223</v>
      </c>
      <c r="E1237" s="182">
        <v>2.9861111111111108E-3</v>
      </c>
      <c r="F1237" s="181" t="s">
        <v>325</v>
      </c>
      <c r="G1237" s="181"/>
      <c r="H1237" s="181" t="s">
        <v>61</v>
      </c>
      <c r="I1237" s="181" t="s">
        <v>9224</v>
      </c>
      <c r="J1237" s="181" t="s">
        <v>9225</v>
      </c>
      <c r="K1237" s="182">
        <v>5.7870370370370367E-4</v>
      </c>
      <c r="L1237" s="181" t="s">
        <v>435</v>
      </c>
      <c r="M1237" s="181"/>
      <c r="N1237" s="181" t="s">
        <v>426</v>
      </c>
      <c r="O1237" s="181">
        <v>35</v>
      </c>
      <c r="P1237" s="181">
        <v>1</v>
      </c>
      <c r="Q1237" s="182">
        <v>9.0046296296296298E-3</v>
      </c>
      <c r="R1237" s="182">
        <v>0</v>
      </c>
      <c r="S1237" s="182">
        <v>9.0046296296296298E-3</v>
      </c>
    </row>
    <row r="1238" spans="1:19">
      <c r="A1238" s="181" t="s">
        <v>415</v>
      </c>
      <c r="B1238" s="181" t="s">
        <v>2306</v>
      </c>
      <c r="C1238" s="181" t="s">
        <v>9226</v>
      </c>
      <c r="D1238" s="181" t="s">
        <v>9227</v>
      </c>
      <c r="E1238" s="182">
        <v>3.657407407407407E-3</v>
      </c>
      <c r="F1238" s="181" t="s">
        <v>325</v>
      </c>
      <c r="G1238" s="181"/>
      <c r="H1238" s="181" t="s">
        <v>61</v>
      </c>
      <c r="I1238" s="181" t="s">
        <v>9228</v>
      </c>
      <c r="J1238" s="181" t="s">
        <v>9229</v>
      </c>
      <c r="K1238" s="182">
        <v>7.8703703703703705E-4</v>
      </c>
      <c r="L1238" s="181" t="s">
        <v>435</v>
      </c>
      <c r="M1238" s="181"/>
      <c r="N1238" s="181" t="s">
        <v>426</v>
      </c>
      <c r="O1238" s="181">
        <v>35</v>
      </c>
      <c r="P1238" s="181">
        <v>1</v>
      </c>
      <c r="Q1238" s="182">
        <v>1.0543981481481481E-2</v>
      </c>
      <c r="R1238" s="182">
        <v>0</v>
      </c>
      <c r="S1238" s="182">
        <v>1.0543981481481481E-2</v>
      </c>
    </row>
    <row r="1239" spans="1:19">
      <c r="A1239" s="181" t="s">
        <v>415</v>
      </c>
      <c r="B1239" s="181" t="s">
        <v>2306</v>
      </c>
      <c r="C1239" s="181" t="s">
        <v>9230</v>
      </c>
      <c r="D1239" s="181" t="s">
        <v>9231</v>
      </c>
      <c r="E1239" s="182">
        <v>1.1574074074074069E-3</v>
      </c>
      <c r="F1239" s="181" t="s">
        <v>325</v>
      </c>
      <c r="G1239" s="181"/>
      <c r="H1239" s="181" t="s">
        <v>61</v>
      </c>
      <c r="I1239" s="181" t="s">
        <v>9232</v>
      </c>
      <c r="J1239" s="181" t="s">
        <v>9233</v>
      </c>
      <c r="K1239" s="182">
        <v>7.8703703703703705E-4</v>
      </c>
      <c r="L1239" s="181" t="s">
        <v>435</v>
      </c>
      <c r="M1239" s="181"/>
      <c r="N1239" s="181" t="s">
        <v>426</v>
      </c>
      <c r="O1239" s="181">
        <v>35</v>
      </c>
      <c r="P1239" s="181">
        <v>1</v>
      </c>
      <c r="Q1239" s="182">
        <v>5.7523148148148151E-3</v>
      </c>
      <c r="R1239" s="182">
        <v>0</v>
      </c>
      <c r="S1239" s="182">
        <v>5.7523148148148151E-3</v>
      </c>
    </row>
    <row r="1240" spans="1:19">
      <c r="A1240" s="181" t="s">
        <v>415</v>
      </c>
      <c r="B1240" s="181" t="s">
        <v>2306</v>
      </c>
      <c r="C1240" s="181" t="s">
        <v>9234</v>
      </c>
      <c r="D1240" s="181" t="s">
        <v>9235</v>
      </c>
      <c r="E1240" s="182">
        <v>7.4768518518518517E-3</v>
      </c>
      <c r="F1240" s="181" t="s">
        <v>325</v>
      </c>
      <c r="G1240" s="181"/>
      <c r="H1240" s="181" t="s">
        <v>61</v>
      </c>
      <c r="I1240" s="181" t="s">
        <v>9236</v>
      </c>
      <c r="J1240" s="181" t="s">
        <v>9237</v>
      </c>
      <c r="K1240" s="182">
        <v>5.9027777777777778E-4</v>
      </c>
      <c r="L1240" s="181" t="s">
        <v>435</v>
      </c>
      <c r="M1240" s="181"/>
      <c r="N1240" s="181" t="s">
        <v>426</v>
      </c>
      <c r="O1240" s="181">
        <v>35</v>
      </c>
      <c r="P1240" s="181">
        <v>1</v>
      </c>
      <c r="Q1240" s="182">
        <v>1.3865740740740739E-2</v>
      </c>
      <c r="R1240" s="182">
        <v>0</v>
      </c>
      <c r="S1240" s="182">
        <v>1.3865740740740739E-2</v>
      </c>
    </row>
    <row r="1241" spans="1:19">
      <c r="A1241" s="181" t="s">
        <v>415</v>
      </c>
      <c r="B1241" s="181" t="s">
        <v>2306</v>
      </c>
      <c r="C1241" s="181" t="s">
        <v>9238</v>
      </c>
      <c r="D1241" s="181" t="s">
        <v>9239</v>
      </c>
      <c r="E1241" s="182">
        <v>4.9421296296296297E-3</v>
      </c>
      <c r="F1241" s="181" t="s">
        <v>325</v>
      </c>
      <c r="G1241" s="181"/>
      <c r="H1241" s="181" t="s">
        <v>61</v>
      </c>
      <c r="I1241" s="181" t="s">
        <v>9240</v>
      </c>
      <c r="J1241" s="181" t="s">
        <v>9241</v>
      </c>
      <c r="K1241" s="182">
        <v>5.6712962962962967E-4</v>
      </c>
      <c r="L1241" s="181" t="s">
        <v>435</v>
      </c>
      <c r="M1241" s="181"/>
      <c r="N1241" s="181" t="s">
        <v>426</v>
      </c>
      <c r="O1241" s="181">
        <v>35</v>
      </c>
      <c r="P1241" s="181">
        <v>1</v>
      </c>
      <c r="Q1241" s="182">
        <v>1.1539351851851849E-2</v>
      </c>
      <c r="R1241" s="182">
        <v>0</v>
      </c>
      <c r="S1241" s="182">
        <v>1.1539351851851849E-2</v>
      </c>
    </row>
    <row r="1242" spans="1:19">
      <c r="A1242" s="181" t="s">
        <v>415</v>
      </c>
      <c r="B1242" s="181" t="s">
        <v>2306</v>
      </c>
      <c r="C1242" s="181" t="s">
        <v>9242</v>
      </c>
      <c r="D1242" s="181" t="s">
        <v>9243</v>
      </c>
      <c r="E1242" s="182">
        <v>8.4837962962962966E-3</v>
      </c>
      <c r="F1242" s="181" t="s">
        <v>325</v>
      </c>
      <c r="G1242" s="181"/>
      <c r="H1242" s="181" t="s">
        <v>61</v>
      </c>
      <c r="I1242" s="181" t="s">
        <v>9244</v>
      </c>
      <c r="J1242" s="181" t="s">
        <v>9245</v>
      </c>
      <c r="K1242" s="182">
        <v>9.2592592592592596E-4</v>
      </c>
      <c r="L1242" s="181" t="s">
        <v>435</v>
      </c>
      <c r="M1242" s="181"/>
      <c r="N1242" s="181" t="s">
        <v>426</v>
      </c>
      <c r="O1242" s="181">
        <v>35</v>
      </c>
      <c r="P1242" s="181">
        <v>1</v>
      </c>
      <c r="Q1242" s="182">
        <v>1.4687499999999999E-2</v>
      </c>
      <c r="R1242" s="182">
        <v>0</v>
      </c>
      <c r="S1242" s="182">
        <v>1.4687499999999999E-2</v>
      </c>
    </row>
    <row r="1243" spans="1:19">
      <c r="A1243" s="181" t="s">
        <v>415</v>
      </c>
      <c r="B1243" s="181" t="s">
        <v>2306</v>
      </c>
      <c r="C1243" s="181" t="s">
        <v>9246</v>
      </c>
      <c r="D1243" s="181" t="s">
        <v>9247</v>
      </c>
      <c r="E1243" s="182">
        <v>2.2222222222222218E-3</v>
      </c>
      <c r="F1243" s="181" t="s">
        <v>325</v>
      </c>
      <c r="G1243" s="181"/>
      <c r="H1243" s="181" t="s">
        <v>61</v>
      </c>
      <c r="I1243" s="181" t="s">
        <v>9248</v>
      </c>
      <c r="J1243" s="181" t="s">
        <v>9249</v>
      </c>
      <c r="K1243" s="182">
        <v>5.2083333333333333E-4</v>
      </c>
      <c r="L1243" s="181" t="s">
        <v>435</v>
      </c>
      <c r="M1243" s="181"/>
      <c r="N1243" s="181" t="s">
        <v>426</v>
      </c>
      <c r="O1243" s="181">
        <v>35</v>
      </c>
      <c r="P1243" s="181">
        <v>1</v>
      </c>
      <c r="Q1243" s="182">
        <v>7.0717592592592594E-3</v>
      </c>
      <c r="R1243" s="182">
        <v>0</v>
      </c>
      <c r="S1243" s="182">
        <v>7.0717592592592594E-3</v>
      </c>
    </row>
    <row r="1244" spans="1:19">
      <c r="A1244" s="181" t="s">
        <v>415</v>
      </c>
      <c r="B1244" s="181" t="s">
        <v>2306</v>
      </c>
      <c r="C1244" s="181" t="s">
        <v>9250</v>
      </c>
      <c r="D1244" s="181" t="s">
        <v>9251</v>
      </c>
      <c r="E1244" s="182">
        <v>5.1736111111111106E-3</v>
      </c>
      <c r="F1244" s="181" t="s">
        <v>325</v>
      </c>
      <c r="G1244" s="181"/>
      <c r="H1244" s="181" t="s">
        <v>61</v>
      </c>
      <c r="I1244" s="181" t="s">
        <v>9252</v>
      </c>
      <c r="J1244" s="181" t="s">
        <v>9253</v>
      </c>
      <c r="K1244" s="182">
        <v>5.0925925925925921E-4</v>
      </c>
      <c r="L1244" s="181" t="s">
        <v>435</v>
      </c>
      <c r="M1244" s="181"/>
      <c r="N1244" s="181" t="s">
        <v>426</v>
      </c>
      <c r="O1244" s="181">
        <v>35</v>
      </c>
      <c r="P1244" s="181">
        <v>1</v>
      </c>
      <c r="Q1244" s="182">
        <v>1.1608796296296299E-2</v>
      </c>
      <c r="R1244" s="182">
        <v>0</v>
      </c>
      <c r="S1244" s="182">
        <v>1.1608796296296299E-2</v>
      </c>
    </row>
    <row r="1245" spans="1:19">
      <c r="A1245" s="181" t="s">
        <v>415</v>
      </c>
      <c r="B1245" s="181" t="s">
        <v>2306</v>
      </c>
      <c r="C1245" s="181" t="s">
        <v>9254</v>
      </c>
      <c r="D1245" s="181" t="s">
        <v>9255</v>
      </c>
      <c r="E1245" s="182">
        <v>1.046296296296296E-2</v>
      </c>
      <c r="F1245" s="181" t="s">
        <v>325</v>
      </c>
      <c r="G1245" s="181"/>
      <c r="H1245" s="181" t="s">
        <v>61</v>
      </c>
      <c r="I1245" s="181" t="s">
        <v>9256</v>
      </c>
      <c r="J1245" s="181" t="s">
        <v>9257</v>
      </c>
      <c r="K1245" s="182">
        <v>5.7870370370370367E-4</v>
      </c>
      <c r="L1245" s="181" t="s">
        <v>435</v>
      </c>
      <c r="M1245" s="181"/>
      <c r="N1245" s="181" t="s">
        <v>426</v>
      </c>
      <c r="O1245" s="181">
        <v>35</v>
      </c>
      <c r="P1245" s="181">
        <v>1</v>
      </c>
      <c r="Q1245" s="182">
        <v>1.6469907407407409E-2</v>
      </c>
      <c r="R1245" s="182">
        <v>0</v>
      </c>
      <c r="S1245" s="182">
        <v>1.6469907407407409E-2</v>
      </c>
    </row>
    <row r="1246" spans="1:19">
      <c r="A1246" s="181" t="s">
        <v>415</v>
      </c>
      <c r="B1246" s="181" t="s">
        <v>2306</v>
      </c>
      <c r="C1246" s="164" t="s">
        <v>9258</v>
      </c>
      <c r="D1246" s="181" t="s">
        <v>9259</v>
      </c>
      <c r="E1246" s="182">
        <v>2.2453703703703698E-3</v>
      </c>
      <c r="F1246" s="181" t="s">
        <v>325</v>
      </c>
      <c r="G1246" s="181"/>
      <c r="H1246" s="181" t="s">
        <v>326</v>
      </c>
      <c r="I1246" s="181" t="s">
        <v>9260</v>
      </c>
      <c r="J1246" s="181" t="s">
        <v>9261</v>
      </c>
      <c r="K1246" s="182">
        <v>7.291666666666667E-4</v>
      </c>
      <c r="L1246" s="181" t="s">
        <v>329</v>
      </c>
      <c r="M1246" s="181"/>
      <c r="N1246" s="181" t="s">
        <v>330</v>
      </c>
      <c r="O1246" s="181">
        <v>35</v>
      </c>
      <c r="P1246" s="181">
        <v>1</v>
      </c>
      <c r="Q1246" s="182">
        <v>7.8125E-3</v>
      </c>
      <c r="R1246" s="182">
        <v>0</v>
      </c>
      <c r="S1246" s="182">
        <v>7.8125E-3</v>
      </c>
    </row>
    <row r="1247" spans="1:19">
      <c r="A1247" s="181" t="s">
        <v>415</v>
      </c>
      <c r="B1247" s="181" t="s">
        <v>2306</v>
      </c>
      <c r="C1247" s="164" t="s">
        <v>9262</v>
      </c>
      <c r="D1247" s="181" t="s">
        <v>9263</v>
      </c>
      <c r="E1247" s="182">
        <v>2.615740740740741E-3</v>
      </c>
      <c r="F1247" s="181" t="s">
        <v>325</v>
      </c>
      <c r="G1247" s="181"/>
      <c r="H1247" s="181" t="s">
        <v>326</v>
      </c>
      <c r="I1247" s="181" t="s">
        <v>9264</v>
      </c>
      <c r="J1247" s="181" t="s">
        <v>9265</v>
      </c>
      <c r="K1247" s="182">
        <v>3.9351851851851852E-4</v>
      </c>
      <c r="L1247" s="181" t="s">
        <v>329</v>
      </c>
      <c r="M1247" s="181"/>
      <c r="N1247" s="181" t="s">
        <v>330</v>
      </c>
      <c r="O1247" s="181">
        <v>35</v>
      </c>
      <c r="P1247" s="181">
        <v>1</v>
      </c>
      <c r="Q1247" s="182">
        <v>7.7777777777777784E-3</v>
      </c>
      <c r="R1247" s="182">
        <v>0</v>
      </c>
      <c r="S1247" s="182">
        <v>7.7777777777777784E-3</v>
      </c>
    </row>
    <row r="1248" spans="1:19">
      <c r="A1248" s="181" t="s">
        <v>415</v>
      </c>
      <c r="B1248" s="181" t="s">
        <v>2306</v>
      </c>
      <c r="C1248" s="181" t="s">
        <v>9266</v>
      </c>
      <c r="D1248" s="181" t="s">
        <v>9267</v>
      </c>
      <c r="E1248" s="182">
        <v>2.0370370370370369E-3</v>
      </c>
      <c r="F1248" s="181" t="s">
        <v>325</v>
      </c>
      <c r="G1248" s="181"/>
      <c r="H1248" s="181" t="s">
        <v>326</v>
      </c>
      <c r="I1248" s="181" t="s">
        <v>9268</v>
      </c>
      <c r="J1248" s="181" t="s">
        <v>9269</v>
      </c>
      <c r="K1248" s="182">
        <v>1.7361111111111109E-4</v>
      </c>
      <c r="L1248" s="181" t="s">
        <v>329</v>
      </c>
      <c r="M1248" s="181"/>
      <c r="N1248" s="181" t="s">
        <v>330</v>
      </c>
      <c r="O1248" s="181">
        <v>35</v>
      </c>
      <c r="P1248" s="181">
        <v>1</v>
      </c>
      <c r="Q1248" s="182">
        <v>7.0023148148148154E-3</v>
      </c>
      <c r="R1248" s="182">
        <v>0</v>
      </c>
      <c r="S1248" s="182">
        <v>7.0023148148148154E-3</v>
      </c>
    </row>
    <row r="1249" spans="1:19">
      <c r="A1249" s="181" t="s">
        <v>415</v>
      </c>
      <c r="B1249" s="181" t="s">
        <v>2306</v>
      </c>
      <c r="C1249" s="164" t="s">
        <v>9270</v>
      </c>
      <c r="D1249" s="181" t="s">
        <v>9271</v>
      </c>
      <c r="E1249" s="182">
        <v>1.273148148148148E-3</v>
      </c>
      <c r="F1249" s="181" t="s">
        <v>325</v>
      </c>
      <c r="G1249" s="181"/>
      <c r="H1249" s="181" t="s">
        <v>61</v>
      </c>
      <c r="I1249" s="181" t="s">
        <v>9272</v>
      </c>
      <c r="J1249" s="181" t="s">
        <v>9273</v>
      </c>
      <c r="K1249" s="182">
        <v>5.7870370370370367E-4</v>
      </c>
      <c r="L1249" s="181" t="s">
        <v>435</v>
      </c>
      <c r="M1249" s="181"/>
      <c r="N1249" s="181" t="s">
        <v>426</v>
      </c>
      <c r="O1249" s="181">
        <v>35</v>
      </c>
      <c r="P1249" s="181">
        <v>1</v>
      </c>
      <c r="Q1249" s="182">
        <v>6.3425925925925924E-3</v>
      </c>
      <c r="R1249" s="182">
        <v>0</v>
      </c>
      <c r="S1249" s="182">
        <v>6.3425925925925924E-3</v>
      </c>
    </row>
    <row r="1250" spans="1:19">
      <c r="A1250" s="181" t="s">
        <v>415</v>
      </c>
      <c r="B1250" s="181" t="s">
        <v>2306</v>
      </c>
      <c r="C1250" s="164" t="s">
        <v>9274</v>
      </c>
      <c r="D1250" s="181" t="s">
        <v>9275</v>
      </c>
      <c r="E1250" s="182">
        <v>1.8518518518518519E-3</v>
      </c>
      <c r="F1250" s="181" t="s">
        <v>325</v>
      </c>
      <c r="G1250" s="181"/>
      <c r="H1250" s="181" t="s">
        <v>61</v>
      </c>
      <c r="I1250" s="181" t="s">
        <v>9276</v>
      </c>
      <c r="J1250" s="181" t="s">
        <v>9277</v>
      </c>
      <c r="K1250" s="182">
        <v>5.4398148148148144E-4</v>
      </c>
      <c r="L1250" s="181" t="s">
        <v>435</v>
      </c>
      <c r="M1250" s="181"/>
      <c r="N1250" s="181" t="s">
        <v>426</v>
      </c>
      <c r="O1250" s="181">
        <v>35</v>
      </c>
      <c r="P1250" s="181">
        <v>1</v>
      </c>
      <c r="Q1250" s="182">
        <v>8.0324074074074082E-3</v>
      </c>
      <c r="R1250" s="182">
        <v>0</v>
      </c>
      <c r="S1250" s="182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81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81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81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85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85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81" t="s">
        <v>515</v>
      </c>
      <c r="B1480" s="181" t="s">
        <v>516</v>
      </c>
      <c r="C1480" s="181" t="s">
        <v>10184</v>
      </c>
      <c r="D1480" s="181" t="s">
        <v>10185</v>
      </c>
      <c r="E1480" s="182">
        <v>1.5856481481481481E-3</v>
      </c>
      <c r="F1480" s="181" t="s">
        <v>4350</v>
      </c>
      <c r="G1480" s="181"/>
      <c r="H1480" s="181" t="s">
        <v>326</v>
      </c>
      <c r="I1480" s="181" t="s">
        <v>10186</v>
      </c>
      <c r="J1480" s="181" t="s">
        <v>10187</v>
      </c>
      <c r="K1480" s="182">
        <v>4.861111111111111E-4</v>
      </c>
      <c r="L1480" s="181" t="s">
        <v>329</v>
      </c>
      <c r="M1480" s="181"/>
      <c r="N1480" s="181" t="s">
        <v>330</v>
      </c>
      <c r="O1480" s="181">
        <v>35</v>
      </c>
      <c r="P1480" s="181">
        <v>1</v>
      </c>
      <c r="Q1480" s="182">
        <v>7.1296296296296299E-3</v>
      </c>
      <c r="R1480" s="182">
        <v>0</v>
      </c>
      <c r="S1480" s="182">
        <v>7.1296296296296299E-3</v>
      </c>
    </row>
    <row r="1481" spans="1:19">
      <c r="A1481" s="179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79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79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79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79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79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79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79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79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79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79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79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79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79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79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79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79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79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79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79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79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79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79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79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79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79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85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79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79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79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79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79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79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79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79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79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79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79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79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79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79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79" t="s">
        <v>515</v>
      </c>
      <c r="B1521" s="151" t="s">
        <v>516</v>
      </c>
      <c r="C1521" s="181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79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79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79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79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79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79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79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79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79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79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79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79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79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79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79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79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79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79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79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79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85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79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79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79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79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79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79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79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79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79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79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79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79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79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79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79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79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79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79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85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79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79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79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79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79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79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79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79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79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79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79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79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79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79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79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79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79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79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79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79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79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79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79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79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79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79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79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79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79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79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79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79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79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79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79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79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79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79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79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79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79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85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79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79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79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79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79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79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79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79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79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79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79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79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79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85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79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79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79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79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79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79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79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79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79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79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79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79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79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79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79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79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79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79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79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79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79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79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79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79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79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79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79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79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79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79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79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79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79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79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79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79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79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79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79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79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79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79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79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79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79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79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79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79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79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79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79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79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79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79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79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79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79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79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79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79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79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79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79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79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79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79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79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79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79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79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79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79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79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79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79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79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79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79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79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79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79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79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79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79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79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79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79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79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79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79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79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79" t="s">
        <v>515</v>
      </c>
      <c r="B1700" s="151" t="s">
        <v>2400</v>
      </c>
      <c r="C1700" s="196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79" t="s">
        <v>515</v>
      </c>
      <c r="B1701" s="151" t="s">
        <v>2400</v>
      </c>
      <c r="C1701" s="196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83" t="s">
        <v>515</v>
      </c>
      <c r="B1702" t="s">
        <v>516</v>
      </c>
      <c r="C1702" s="196" t="s">
        <v>11069</v>
      </c>
      <c r="D1702" s="196" t="s">
        <v>11070</v>
      </c>
      <c r="E1702" s="184">
        <v>1.7708333333333332E-3</v>
      </c>
      <c r="F1702" t="s">
        <v>325</v>
      </c>
      <c r="G1702"/>
      <c r="H1702" t="s">
        <v>326</v>
      </c>
      <c r="I1702" s="196" t="s">
        <v>11071</v>
      </c>
      <c r="J1702" s="196" t="s">
        <v>11072</v>
      </c>
      <c r="K1702" s="184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84">
        <v>6.2037037037037035E-3</v>
      </c>
      <c r="R1702" s="184">
        <v>0</v>
      </c>
      <c r="S1702" s="184">
        <v>6.2037037037037035E-3</v>
      </c>
    </row>
    <row r="1703" spans="1:19">
      <c r="A1703" s="183" t="s">
        <v>515</v>
      </c>
      <c r="B1703" t="s">
        <v>516</v>
      </c>
      <c r="C1703" s="196" t="s">
        <v>11073</v>
      </c>
      <c r="D1703" s="196" t="s">
        <v>11074</v>
      </c>
      <c r="E1703" s="184">
        <v>3.1828703703703702E-3</v>
      </c>
      <c r="F1703" t="s">
        <v>325</v>
      </c>
      <c r="G1703"/>
      <c r="H1703" t="s">
        <v>326</v>
      </c>
      <c r="I1703" s="196" t="s">
        <v>11075</v>
      </c>
      <c r="J1703" s="196" t="s">
        <v>11076</v>
      </c>
      <c r="K1703" s="184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84">
        <v>8.3217592592592596E-3</v>
      </c>
      <c r="R1703" s="184">
        <v>0</v>
      </c>
      <c r="S1703" s="184">
        <v>8.3217592592592596E-3</v>
      </c>
    </row>
    <row r="1704" spans="1:19">
      <c r="A1704" s="183" t="s">
        <v>515</v>
      </c>
      <c r="B1704" t="s">
        <v>516</v>
      </c>
      <c r="C1704" s="196" t="s">
        <v>11077</v>
      </c>
      <c r="D1704" s="196" t="s">
        <v>11078</v>
      </c>
      <c r="E1704" s="184">
        <v>3.5416666666666665E-3</v>
      </c>
      <c r="F1704" t="s">
        <v>325</v>
      </c>
      <c r="G1704"/>
      <c r="H1704" t="s">
        <v>326</v>
      </c>
      <c r="I1704" s="196" t="s">
        <v>11079</v>
      </c>
      <c r="J1704" s="196" t="s">
        <v>11080</v>
      </c>
      <c r="K1704" s="184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84">
        <v>8.2986111111111108E-3</v>
      </c>
      <c r="R1704" s="184">
        <v>0</v>
      </c>
      <c r="S1704" s="184">
        <v>8.2986111111111108E-3</v>
      </c>
    </row>
    <row r="1705" spans="1:19">
      <c r="A1705" s="183" t="s">
        <v>515</v>
      </c>
      <c r="B1705" t="s">
        <v>516</v>
      </c>
      <c r="C1705" s="196" t="s">
        <v>11081</v>
      </c>
      <c r="D1705" s="196" t="s">
        <v>11082</v>
      </c>
      <c r="E1705" s="184">
        <v>3.1828703703703702E-3</v>
      </c>
      <c r="F1705" t="s">
        <v>325</v>
      </c>
      <c r="G1705"/>
      <c r="H1705" t="s">
        <v>326</v>
      </c>
      <c r="I1705" s="196" t="s">
        <v>11083</v>
      </c>
      <c r="J1705" s="196" t="s">
        <v>11084</v>
      </c>
      <c r="K1705" s="184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84">
        <v>7.1990740740740739E-3</v>
      </c>
      <c r="R1705" s="184">
        <v>0</v>
      </c>
      <c r="S1705" s="184">
        <v>7.1990740740740739E-3</v>
      </c>
    </row>
    <row r="1706" spans="1:19">
      <c r="A1706" s="183" t="s">
        <v>515</v>
      </c>
      <c r="B1706" t="s">
        <v>516</v>
      </c>
      <c r="C1706" s="196" t="s">
        <v>11085</v>
      </c>
      <c r="D1706" s="196" t="s">
        <v>11086</v>
      </c>
      <c r="E1706" s="184">
        <v>2.3032407407407407E-3</v>
      </c>
      <c r="F1706" t="s">
        <v>325</v>
      </c>
      <c r="G1706"/>
      <c r="H1706" t="s">
        <v>326</v>
      </c>
      <c r="I1706" s="196" t="s">
        <v>11087</v>
      </c>
      <c r="J1706" s="196" t="s">
        <v>11088</v>
      </c>
      <c r="K1706" s="184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84">
        <v>7.6736111111111111E-3</v>
      </c>
      <c r="R1706" s="184">
        <v>0</v>
      </c>
      <c r="S1706" s="184">
        <v>7.6736111111111111E-3</v>
      </c>
    </row>
    <row r="1707" spans="1:19">
      <c r="A1707" s="183" t="s">
        <v>515</v>
      </c>
      <c r="B1707" t="s">
        <v>516</v>
      </c>
      <c r="C1707" s="196" t="s">
        <v>11089</v>
      </c>
      <c r="D1707" s="196" t="s">
        <v>11090</v>
      </c>
      <c r="E1707" s="184">
        <v>2.673611111111111E-3</v>
      </c>
      <c r="F1707" t="s">
        <v>325</v>
      </c>
      <c r="G1707"/>
      <c r="H1707" t="s">
        <v>326</v>
      </c>
      <c r="I1707" s="196" t="s">
        <v>11091</v>
      </c>
      <c r="J1707" s="196" t="s">
        <v>11092</v>
      </c>
      <c r="K1707" s="184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84">
        <v>7.5115740740740742E-3</v>
      </c>
      <c r="R1707" s="184">
        <v>0</v>
      </c>
      <c r="S1707" s="184">
        <v>7.5115740740740742E-3</v>
      </c>
    </row>
    <row r="1708" spans="1:19">
      <c r="A1708" s="183" t="s">
        <v>515</v>
      </c>
      <c r="B1708" t="s">
        <v>516</v>
      </c>
      <c r="C1708" s="196" t="s">
        <v>11093</v>
      </c>
      <c r="D1708" s="196" t="s">
        <v>11094</v>
      </c>
      <c r="E1708" s="184">
        <v>2.5231481481481481E-3</v>
      </c>
      <c r="F1708" t="s">
        <v>325</v>
      </c>
      <c r="G1708"/>
      <c r="H1708" t="s">
        <v>326</v>
      </c>
      <c r="I1708" s="196" t="s">
        <v>11095</v>
      </c>
      <c r="J1708" s="196" t="s">
        <v>11096</v>
      </c>
      <c r="K1708" s="184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84">
        <v>7.5925925925925926E-3</v>
      </c>
      <c r="R1708" s="184">
        <v>0</v>
      </c>
      <c r="S1708" s="184">
        <v>7.5925925925925926E-3</v>
      </c>
    </row>
    <row r="1709" spans="1:19">
      <c r="A1709" s="183" t="s">
        <v>515</v>
      </c>
      <c r="B1709" t="s">
        <v>516</v>
      </c>
      <c r="C1709" s="196" t="s">
        <v>11097</v>
      </c>
      <c r="D1709" s="196" t="s">
        <v>11098</v>
      </c>
      <c r="E1709" s="184">
        <v>2.7777777777777779E-3</v>
      </c>
      <c r="F1709" t="s">
        <v>325</v>
      </c>
      <c r="G1709"/>
      <c r="H1709" t="s">
        <v>326</v>
      </c>
      <c r="I1709" s="196" t="s">
        <v>11099</v>
      </c>
      <c r="J1709" s="196" t="s">
        <v>11100</v>
      </c>
      <c r="K1709" s="184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84">
        <v>8.1944444444444452E-3</v>
      </c>
      <c r="R1709" s="184">
        <v>0</v>
      </c>
      <c r="S1709" s="184">
        <v>8.1944444444444452E-3</v>
      </c>
    </row>
    <row r="1710" spans="1:19">
      <c r="A1710" s="183" t="s">
        <v>515</v>
      </c>
      <c r="B1710" t="s">
        <v>516</v>
      </c>
      <c r="C1710" s="196" t="s">
        <v>11101</v>
      </c>
      <c r="D1710" s="196" t="s">
        <v>11102</v>
      </c>
      <c r="E1710" s="184">
        <v>2.1064814814814813E-3</v>
      </c>
      <c r="F1710" t="s">
        <v>325</v>
      </c>
      <c r="G1710"/>
      <c r="H1710" t="s">
        <v>326</v>
      </c>
      <c r="I1710" s="196" t="s">
        <v>11103</v>
      </c>
      <c r="J1710" s="196" t="s">
        <v>11104</v>
      </c>
      <c r="K1710" s="184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84">
        <v>7.2222222222222219E-3</v>
      </c>
      <c r="R1710" s="184">
        <v>0</v>
      </c>
      <c r="S1710" s="184">
        <v>7.2222222222222219E-3</v>
      </c>
    </row>
    <row r="1711" spans="1:19">
      <c r="A1711" s="183" t="s">
        <v>515</v>
      </c>
      <c r="B1711" t="s">
        <v>516</v>
      </c>
      <c r="C1711" s="196" t="s">
        <v>11105</v>
      </c>
      <c r="D1711" s="196" t="s">
        <v>11106</v>
      </c>
      <c r="E1711" s="184">
        <v>3.8194444444444443E-3</v>
      </c>
      <c r="F1711" t="s">
        <v>325</v>
      </c>
      <c r="G1711"/>
      <c r="H1711" t="s">
        <v>326</v>
      </c>
      <c r="I1711" s="196" t="s">
        <v>11107</v>
      </c>
      <c r="J1711" s="196" t="s">
        <v>11108</v>
      </c>
      <c r="K1711" s="184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84">
        <v>8.6574074074074071E-3</v>
      </c>
      <c r="R1711" s="184">
        <v>0</v>
      </c>
      <c r="S1711" s="184">
        <v>8.6574074074074071E-3</v>
      </c>
    </row>
    <row r="1712" spans="1:19">
      <c r="A1712" s="183" t="s">
        <v>515</v>
      </c>
      <c r="B1712" t="s">
        <v>516</v>
      </c>
      <c r="C1712" s="196" t="s">
        <v>11109</v>
      </c>
      <c r="D1712" s="196" t="s">
        <v>11110</v>
      </c>
      <c r="E1712" s="184">
        <v>2.3148148148148147E-5</v>
      </c>
      <c r="F1712" t="s">
        <v>325</v>
      </c>
      <c r="G1712"/>
      <c r="H1712" t="s">
        <v>326</v>
      </c>
      <c r="I1712" s="196" t="s">
        <v>11111</v>
      </c>
      <c r="J1712" s="196" t="s">
        <v>11112</v>
      </c>
      <c r="K1712" s="184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84">
        <v>5.3009259259259259E-3</v>
      </c>
      <c r="R1712" s="184">
        <v>0</v>
      </c>
      <c r="S1712" s="184">
        <v>5.3009259259259259E-3</v>
      </c>
    </row>
    <row r="1713" spans="1:19">
      <c r="A1713" s="183" t="s">
        <v>515</v>
      </c>
      <c r="B1713" t="s">
        <v>516</v>
      </c>
      <c r="C1713" s="196" t="s">
        <v>11113</v>
      </c>
      <c r="D1713" s="196" t="s">
        <v>11114</v>
      </c>
      <c r="E1713" s="184">
        <v>2.2337962962962962E-3</v>
      </c>
      <c r="F1713" t="s">
        <v>325</v>
      </c>
      <c r="G1713"/>
      <c r="H1713" t="s">
        <v>4312</v>
      </c>
      <c r="I1713" s="196" t="s">
        <v>11115</v>
      </c>
      <c r="J1713" s="196" t="s">
        <v>11116</v>
      </c>
      <c r="K1713" s="184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84">
        <v>7.6620370370370366E-3</v>
      </c>
      <c r="R1713" s="184">
        <v>0</v>
      </c>
      <c r="S1713" s="184">
        <v>7.6620370370370366E-3</v>
      </c>
    </row>
    <row r="1714" spans="1:19">
      <c r="A1714" s="183" t="s">
        <v>515</v>
      </c>
      <c r="B1714" t="s">
        <v>516</v>
      </c>
      <c r="C1714" s="196" t="s">
        <v>11117</v>
      </c>
      <c r="D1714" s="196" t="s">
        <v>11118</v>
      </c>
      <c r="E1714" s="184">
        <v>2.3379629629629631E-3</v>
      </c>
      <c r="F1714" t="s">
        <v>325</v>
      </c>
      <c r="G1714"/>
      <c r="H1714" t="s">
        <v>4312</v>
      </c>
      <c r="I1714" s="196" t="s">
        <v>11119</v>
      </c>
      <c r="J1714" s="196" t="s">
        <v>11120</v>
      </c>
      <c r="K1714" s="184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84">
        <v>7.6504629629629631E-3</v>
      </c>
      <c r="R1714" s="184">
        <v>0</v>
      </c>
      <c r="S1714" s="184">
        <v>7.6504629629629631E-3</v>
      </c>
    </row>
    <row r="1715" spans="1:19">
      <c r="A1715" s="183" t="s">
        <v>515</v>
      </c>
      <c r="B1715" t="s">
        <v>516</v>
      </c>
      <c r="C1715" s="196" t="s">
        <v>11121</v>
      </c>
      <c r="D1715" s="196" t="s">
        <v>11122</v>
      </c>
      <c r="E1715" s="184">
        <v>2.627314814814815E-3</v>
      </c>
      <c r="F1715" t="s">
        <v>325</v>
      </c>
      <c r="G1715"/>
      <c r="H1715" t="s">
        <v>4312</v>
      </c>
      <c r="I1715" s="196" t="s">
        <v>11123</v>
      </c>
      <c r="J1715" s="196" t="s">
        <v>11124</v>
      </c>
      <c r="K1715" s="184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84">
        <v>8.1250000000000003E-3</v>
      </c>
      <c r="R1715" s="184">
        <v>0</v>
      </c>
      <c r="S1715" s="184">
        <v>8.1250000000000003E-3</v>
      </c>
    </row>
    <row r="1716" spans="1:19">
      <c r="A1716" s="183" t="s">
        <v>515</v>
      </c>
      <c r="B1716" t="s">
        <v>516</v>
      </c>
      <c r="C1716" s="196" t="s">
        <v>11125</v>
      </c>
      <c r="D1716" s="196" t="s">
        <v>11126</v>
      </c>
      <c r="E1716" s="184">
        <v>2.4652777777777776E-3</v>
      </c>
      <c r="F1716" t="s">
        <v>325</v>
      </c>
      <c r="G1716"/>
      <c r="H1716" t="s">
        <v>4312</v>
      </c>
      <c r="I1716" s="196" t="s">
        <v>11127</v>
      </c>
      <c r="J1716" s="196" t="s">
        <v>11128</v>
      </c>
      <c r="K1716" s="184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84">
        <v>7.7777777777777776E-3</v>
      </c>
      <c r="R1716" s="184">
        <v>0</v>
      </c>
      <c r="S1716" s="184">
        <v>7.7777777777777776E-3</v>
      </c>
    </row>
    <row r="1717" spans="1:19">
      <c r="A1717" s="183" t="s">
        <v>515</v>
      </c>
      <c r="B1717" t="s">
        <v>516</v>
      </c>
      <c r="C1717" s="196" t="s">
        <v>11129</v>
      </c>
      <c r="D1717" s="196" t="s">
        <v>11130</v>
      </c>
      <c r="E1717" s="184">
        <v>3.5648148148148149E-3</v>
      </c>
      <c r="F1717" t="s">
        <v>325</v>
      </c>
      <c r="G1717"/>
      <c r="H1717" t="s">
        <v>4312</v>
      </c>
      <c r="I1717" s="196" t="s">
        <v>11131</v>
      </c>
      <c r="J1717" s="196" t="s">
        <v>11132</v>
      </c>
      <c r="K1717" s="184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84">
        <v>8.9814814814814809E-3</v>
      </c>
      <c r="R1717" s="184">
        <v>0</v>
      </c>
      <c r="S1717" s="184">
        <v>8.9814814814814809E-3</v>
      </c>
    </row>
    <row r="1718" spans="1:19">
      <c r="A1718" s="183" t="s">
        <v>515</v>
      </c>
      <c r="B1718" t="s">
        <v>516</v>
      </c>
      <c r="C1718" s="196" t="s">
        <v>11133</v>
      </c>
      <c r="D1718" s="196" t="s">
        <v>11134</v>
      </c>
      <c r="E1718" s="184">
        <v>3.4837962962962965E-3</v>
      </c>
      <c r="F1718" t="s">
        <v>325</v>
      </c>
      <c r="G1718"/>
      <c r="H1718" t="s">
        <v>4312</v>
      </c>
      <c r="I1718" s="196" t="s">
        <v>11135</v>
      </c>
      <c r="J1718" s="196" t="s">
        <v>11136</v>
      </c>
      <c r="K1718" s="184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84">
        <v>8.86574074074074E-3</v>
      </c>
      <c r="R1718" s="184">
        <v>0</v>
      </c>
      <c r="S1718" s="184">
        <v>8.86574074074074E-3</v>
      </c>
    </row>
    <row r="1719" spans="1:19">
      <c r="A1719" s="183" t="s">
        <v>515</v>
      </c>
      <c r="B1719" t="s">
        <v>516</v>
      </c>
      <c r="C1719" s="196" t="s">
        <v>11137</v>
      </c>
      <c r="D1719" s="196" t="s">
        <v>11138</v>
      </c>
      <c r="E1719" s="184">
        <v>4.3750000000000004E-3</v>
      </c>
      <c r="F1719" t="s">
        <v>325</v>
      </c>
      <c r="G1719"/>
      <c r="H1719" t="s">
        <v>4312</v>
      </c>
      <c r="I1719" s="196" t="s">
        <v>11139</v>
      </c>
      <c r="J1719" s="196" t="s">
        <v>11140</v>
      </c>
      <c r="K1719" s="184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84">
        <v>9.8842592592592593E-3</v>
      </c>
      <c r="R1719" s="184">
        <v>0</v>
      </c>
      <c r="S1719" s="184">
        <v>9.8842592592592593E-3</v>
      </c>
    </row>
    <row r="1720" spans="1:19">
      <c r="A1720" s="183" t="s">
        <v>515</v>
      </c>
      <c r="B1720" t="s">
        <v>516</v>
      </c>
      <c r="C1720" s="196" t="s">
        <v>11141</v>
      </c>
      <c r="D1720" s="196" t="s">
        <v>11142</v>
      </c>
      <c r="E1720" s="184">
        <v>2.9629629629629628E-3</v>
      </c>
      <c r="F1720" t="s">
        <v>325</v>
      </c>
      <c r="G1720"/>
      <c r="H1720" t="s">
        <v>4312</v>
      </c>
      <c r="I1720" s="196" t="s">
        <v>11143</v>
      </c>
      <c r="J1720" s="196" t="s">
        <v>11144</v>
      </c>
      <c r="K1720" s="184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84">
        <v>8.3912037037037045E-3</v>
      </c>
      <c r="R1720" s="184">
        <v>0</v>
      </c>
      <c r="S1720" s="184">
        <v>8.3912037037037045E-3</v>
      </c>
    </row>
    <row r="1721" spans="1:19">
      <c r="A1721" s="183" t="s">
        <v>515</v>
      </c>
      <c r="B1721" t="s">
        <v>516</v>
      </c>
      <c r="C1721" s="196" t="s">
        <v>11145</v>
      </c>
      <c r="D1721" s="196" t="s">
        <v>11146</v>
      </c>
      <c r="E1721" s="184">
        <v>3.7615740740740739E-3</v>
      </c>
      <c r="F1721" t="s">
        <v>325</v>
      </c>
      <c r="G1721"/>
      <c r="H1721" t="s">
        <v>4312</v>
      </c>
      <c r="I1721" s="196" t="s">
        <v>11147</v>
      </c>
      <c r="J1721" s="196" t="s">
        <v>11148</v>
      </c>
      <c r="K1721" s="184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84">
        <v>9.2013888888888892E-3</v>
      </c>
      <c r="R1721" s="184">
        <v>0</v>
      </c>
      <c r="S1721" s="184">
        <v>9.2013888888888892E-3</v>
      </c>
    </row>
    <row r="1722" spans="1:19">
      <c r="A1722" s="183" t="s">
        <v>515</v>
      </c>
      <c r="B1722" t="s">
        <v>516</v>
      </c>
      <c r="C1722" s="164" t="s">
        <v>11149</v>
      </c>
      <c r="D1722" s="196" t="s">
        <v>11150</v>
      </c>
      <c r="E1722" s="184">
        <v>2.5810185185185185E-3</v>
      </c>
      <c r="F1722" t="s">
        <v>325</v>
      </c>
      <c r="G1722"/>
      <c r="H1722" t="s">
        <v>4312</v>
      </c>
      <c r="I1722" s="196" t="s">
        <v>11151</v>
      </c>
      <c r="J1722" s="196" t="s">
        <v>11152</v>
      </c>
      <c r="K1722" s="184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84">
        <v>8.0092592592592594E-3</v>
      </c>
      <c r="R1722" s="184">
        <v>0</v>
      </c>
      <c r="S1722" s="184">
        <v>8.0092592592592594E-3</v>
      </c>
    </row>
    <row r="1723" spans="1:19">
      <c r="A1723" s="179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79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79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79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79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79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79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79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79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79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79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79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79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79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79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79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79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79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79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79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79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79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79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79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79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79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79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79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79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79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79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79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79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79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79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79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79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79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79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79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79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79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79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79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79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79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79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79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79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79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79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79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79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79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79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79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79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79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79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79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79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79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79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79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79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79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79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79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79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79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79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79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79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79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79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79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79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79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79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79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79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79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79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79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79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79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79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79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79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79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79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79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79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79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79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79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79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79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79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79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79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79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79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79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79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79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79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79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79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79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79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79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79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79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79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79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79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79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79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79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79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79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79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79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79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79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79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79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79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79" t="s">
        <v>515</v>
      </c>
      <c r="B1852" s="151" t="s">
        <v>2400</v>
      </c>
      <c r="C1852" s="181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79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79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79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79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85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79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79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79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79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79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79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79" t="s">
        <v>515</v>
      </c>
      <c r="B1863" s="151" t="s">
        <v>516</v>
      </c>
      <c r="C1863" s="181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79" t="s">
        <v>515</v>
      </c>
      <c r="B1864" s="151" t="s">
        <v>516</v>
      </c>
      <c r="C1864" s="181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79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81" t="s">
        <v>515</v>
      </c>
      <c r="B1866" s="181" t="s">
        <v>516</v>
      </c>
      <c r="C1866" s="164" t="s">
        <v>11719</v>
      </c>
      <c r="D1866" s="181" t="s">
        <v>11720</v>
      </c>
      <c r="E1866" s="182">
        <v>2.314814814814815E-5</v>
      </c>
      <c r="F1866" s="181" t="s">
        <v>4350</v>
      </c>
      <c r="G1866" s="181"/>
      <c r="H1866" s="181" t="s">
        <v>326</v>
      </c>
      <c r="I1866" s="181" t="s">
        <v>11721</v>
      </c>
      <c r="J1866" s="181" t="s">
        <v>11722</v>
      </c>
      <c r="K1866" s="182">
        <v>2.314814814814815E-5</v>
      </c>
      <c r="L1866" s="181" t="s">
        <v>329</v>
      </c>
      <c r="M1866" s="181"/>
      <c r="N1866" s="181" t="s">
        <v>330</v>
      </c>
      <c r="O1866" s="181">
        <v>35</v>
      </c>
      <c r="P1866" s="181">
        <v>1</v>
      </c>
      <c r="Q1866" s="182">
        <v>1.3888888888888889E-4</v>
      </c>
      <c r="R1866" s="182">
        <v>0</v>
      </c>
      <c r="S1866" s="182">
        <v>1.3888888888888889E-4</v>
      </c>
    </row>
    <row r="1867" spans="1:19">
      <c r="A1867" s="179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79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79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81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81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81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81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81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81" t="s">
        <v>515</v>
      </c>
      <c r="B1909" s="181" t="s">
        <v>516</v>
      </c>
      <c r="C1909" s="181" t="s">
        <v>11891</v>
      </c>
      <c r="D1909" s="181" t="s">
        <v>11892</v>
      </c>
      <c r="E1909" s="182">
        <v>2.3611111111111111E-3</v>
      </c>
      <c r="F1909" s="181" t="s">
        <v>4028</v>
      </c>
      <c r="G1909" s="181"/>
      <c r="H1909" s="181" t="s">
        <v>7683</v>
      </c>
      <c r="I1909" s="181" t="s">
        <v>11893</v>
      </c>
      <c r="J1909" s="181" t="s">
        <v>11894</v>
      </c>
      <c r="K1909" s="182">
        <v>3.8194444444444452E-4</v>
      </c>
      <c r="L1909" s="181" t="s">
        <v>11895</v>
      </c>
      <c r="M1909" s="181"/>
      <c r="N1909" s="181" t="s">
        <v>1342</v>
      </c>
      <c r="O1909" s="181">
        <v>35</v>
      </c>
      <c r="P1909" s="181">
        <v>1</v>
      </c>
      <c r="Q1909" s="182">
        <v>5.0347222222222234E-3</v>
      </c>
      <c r="R1909" s="182">
        <v>0</v>
      </c>
      <c r="S1909" s="182">
        <v>5.0347222222222234E-3</v>
      </c>
    </row>
    <row r="1910" spans="1:19">
      <c r="A1910" s="181" t="s">
        <v>515</v>
      </c>
      <c r="B1910" s="181" t="s">
        <v>516</v>
      </c>
      <c r="C1910" s="181" t="s">
        <v>11896</v>
      </c>
      <c r="D1910" s="181" t="s">
        <v>11897</v>
      </c>
      <c r="E1910" s="182">
        <v>1.157407407407407E-5</v>
      </c>
      <c r="F1910" s="181" t="s">
        <v>4028</v>
      </c>
      <c r="G1910" s="181"/>
      <c r="H1910" s="181" t="s">
        <v>7683</v>
      </c>
      <c r="I1910" s="181" t="s">
        <v>11898</v>
      </c>
      <c r="J1910" s="181" t="s">
        <v>11899</v>
      </c>
      <c r="K1910" s="182">
        <v>6.8287037037037036E-4</v>
      </c>
      <c r="L1910" s="181" t="s">
        <v>11895</v>
      </c>
      <c r="M1910" s="181"/>
      <c r="N1910" s="181" t="s">
        <v>1342</v>
      </c>
      <c r="O1910" s="181">
        <v>35</v>
      </c>
      <c r="P1910" s="181">
        <v>1</v>
      </c>
      <c r="Q1910" s="182">
        <v>7.407407407407407E-4</v>
      </c>
      <c r="R1910" s="182">
        <v>0</v>
      </c>
      <c r="S1910" s="182">
        <v>7.407407407407407E-4</v>
      </c>
    </row>
    <row r="1911" spans="1:19">
      <c r="A1911" s="181" t="s">
        <v>515</v>
      </c>
      <c r="B1911" s="181" t="s">
        <v>516</v>
      </c>
      <c r="C1911" s="181" t="s">
        <v>11900</v>
      </c>
      <c r="D1911" s="181" t="s">
        <v>11901</v>
      </c>
      <c r="E1911" s="182">
        <v>2.592592592592593E-3</v>
      </c>
      <c r="F1911" s="181" t="s">
        <v>4028</v>
      </c>
      <c r="G1911" s="181"/>
      <c r="H1911" s="181" t="s">
        <v>7683</v>
      </c>
      <c r="I1911" s="181" t="s">
        <v>11902</v>
      </c>
      <c r="J1911" s="181" t="s">
        <v>11903</v>
      </c>
      <c r="K1911" s="182">
        <v>4.2824074074074081E-4</v>
      </c>
      <c r="L1911" s="181" t="s">
        <v>11895</v>
      </c>
      <c r="M1911" s="181"/>
      <c r="N1911" s="181" t="s">
        <v>1342</v>
      </c>
      <c r="O1911" s="181">
        <v>35</v>
      </c>
      <c r="P1911" s="181">
        <v>1</v>
      </c>
      <c r="Q1911" s="182">
        <v>5.2893518518518524E-3</v>
      </c>
      <c r="R1911" s="182">
        <v>0</v>
      </c>
      <c r="S1911" s="182">
        <v>5.2893518518518524E-3</v>
      </c>
    </row>
    <row r="1912" spans="1:19">
      <c r="A1912" s="181" t="s">
        <v>515</v>
      </c>
      <c r="B1912" s="181" t="s">
        <v>516</v>
      </c>
      <c r="C1912" s="181" t="s">
        <v>11904</v>
      </c>
      <c r="D1912" s="181" t="s">
        <v>11905</v>
      </c>
      <c r="E1912" s="182">
        <v>2.488425925925926E-3</v>
      </c>
      <c r="F1912" s="181" t="s">
        <v>4028</v>
      </c>
      <c r="G1912" s="181"/>
      <c r="H1912" s="181" t="s">
        <v>7683</v>
      </c>
      <c r="I1912" s="181" t="s">
        <v>11906</v>
      </c>
      <c r="J1912" s="181" t="s">
        <v>11907</v>
      </c>
      <c r="K1912" s="182">
        <v>4.3981481481481481E-4</v>
      </c>
      <c r="L1912" s="181" t="s">
        <v>11895</v>
      </c>
      <c r="M1912" s="181"/>
      <c r="N1912" s="181" t="s">
        <v>1342</v>
      </c>
      <c r="O1912" s="181">
        <v>35</v>
      </c>
      <c r="P1912" s="181">
        <v>1</v>
      </c>
      <c r="Q1912" s="182">
        <v>5.2546296296296299E-3</v>
      </c>
      <c r="R1912" s="182">
        <v>0</v>
      </c>
      <c r="S1912" s="182">
        <v>5.2546296296296299E-3</v>
      </c>
    </row>
    <row r="1913" spans="1:19">
      <c r="A1913" s="181" t="s">
        <v>515</v>
      </c>
      <c r="B1913" s="181" t="s">
        <v>516</v>
      </c>
      <c r="C1913" s="181" t="s">
        <v>11908</v>
      </c>
      <c r="D1913" s="181" t="s">
        <v>11909</v>
      </c>
      <c r="E1913" s="182">
        <v>2.407407407407408E-3</v>
      </c>
      <c r="F1913" s="181" t="s">
        <v>4028</v>
      </c>
      <c r="G1913" s="181"/>
      <c r="H1913" s="181" t="s">
        <v>7683</v>
      </c>
      <c r="I1913" s="181" t="s">
        <v>11910</v>
      </c>
      <c r="J1913" s="181" t="s">
        <v>11911</v>
      </c>
      <c r="K1913" s="182">
        <v>4.1666666666666669E-4</v>
      </c>
      <c r="L1913" s="181" t="s">
        <v>11895</v>
      </c>
      <c r="M1913" s="181"/>
      <c r="N1913" s="181" t="s">
        <v>1342</v>
      </c>
      <c r="O1913" s="181">
        <v>35</v>
      </c>
      <c r="P1913" s="181">
        <v>1</v>
      </c>
      <c r="Q1913" s="182">
        <v>4.9884259259259257E-3</v>
      </c>
      <c r="R1913" s="182">
        <v>0</v>
      </c>
      <c r="S1913" s="182">
        <v>4.9884259259259257E-3</v>
      </c>
    </row>
    <row r="1914" spans="1:19">
      <c r="A1914" s="181" t="s">
        <v>515</v>
      </c>
      <c r="B1914" s="181" t="s">
        <v>516</v>
      </c>
      <c r="C1914" s="181" t="s">
        <v>11912</v>
      </c>
      <c r="D1914" s="181" t="s">
        <v>11913</v>
      </c>
      <c r="E1914" s="182">
        <v>2.604166666666667E-3</v>
      </c>
      <c r="F1914" s="181" t="s">
        <v>4028</v>
      </c>
      <c r="G1914" s="181"/>
      <c r="H1914" s="181" t="s">
        <v>7683</v>
      </c>
      <c r="I1914" s="181" t="s">
        <v>11914</v>
      </c>
      <c r="J1914" s="181" t="s">
        <v>11915</v>
      </c>
      <c r="K1914" s="182">
        <v>4.1666666666666669E-4</v>
      </c>
      <c r="L1914" s="181" t="s">
        <v>11895</v>
      </c>
      <c r="M1914" s="181"/>
      <c r="N1914" s="181" t="s">
        <v>1342</v>
      </c>
      <c r="O1914" s="181">
        <v>35</v>
      </c>
      <c r="P1914" s="181">
        <v>1</v>
      </c>
      <c r="Q1914" s="182">
        <v>5.1504629629629626E-3</v>
      </c>
      <c r="R1914" s="182">
        <v>0</v>
      </c>
      <c r="S1914" s="182">
        <v>5.1504629629629626E-3</v>
      </c>
    </row>
    <row r="1915" spans="1:19">
      <c r="A1915" s="181" t="s">
        <v>515</v>
      </c>
      <c r="B1915" s="181" t="s">
        <v>516</v>
      </c>
      <c r="C1915" s="181" t="s">
        <v>11916</v>
      </c>
      <c r="D1915" s="181" t="s">
        <v>11917</v>
      </c>
      <c r="E1915" s="182">
        <v>3.0092592592592588E-3</v>
      </c>
      <c r="F1915" s="181" t="s">
        <v>4028</v>
      </c>
      <c r="G1915" s="181"/>
      <c r="H1915" s="181" t="s">
        <v>7683</v>
      </c>
      <c r="I1915" s="181" t="s">
        <v>11918</v>
      </c>
      <c r="J1915" s="181" t="s">
        <v>11919</v>
      </c>
      <c r="K1915" s="182">
        <v>4.2824074074074081E-4</v>
      </c>
      <c r="L1915" s="181" t="s">
        <v>11895</v>
      </c>
      <c r="M1915" s="181"/>
      <c r="N1915" s="181" t="s">
        <v>1342</v>
      </c>
      <c r="O1915" s="181">
        <v>35</v>
      </c>
      <c r="P1915" s="181">
        <v>1</v>
      </c>
      <c r="Q1915" s="182">
        <v>5.4745370370370373E-3</v>
      </c>
      <c r="R1915" s="182">
        <v>0</v>
      </c>
      <c r="S1915" s="182">
        <v>5.4745370370370373E-3</v>
      </c>
    </row>
    <row r="1916" spans="1:19">
      <c r="A1916" s="181" t="s">
        <v>515</v>
      </c>
      <c r="B1916" s="181" t="s">
        <v>516</v>
      </c>
      <c r="C1916" s="181" t="s">
        <v>11920</v>
      </c>
      <c r="D1916" s="181" t="s">
        <v>11921</v>
      </c>
      <c r="E1916" s="182">
        <v>2.8124999999999999E-3</v>
      </c>
      <c r="F1916" s="181" t="s">
        <v>4028</v>
      </c>
      <c r="G1916" s="181"/>
      <c r="H1916" s="181" t="s">
        <v>7683</v>
      </c>
      <c r="I1916" s="181" t="s">
        <v>11922</v>
      </c>
      <c r="J1916" s="181" t="s">
        <v>11923</v>
      </c>
      <c r="K1916" s="182">
        <v>4.3981481481481481E-4</v>
      </c>
      <c r="L1916" s="181" t="s">
        <v>11895</v>
      </c>
      <c r="M1916" s="181"/>
      <c r="N1916" s="181" t="s">
        <v>1342</v>
      </c>
      <c r="O1916" s="181">
        <v>35</v>
      </c>
      <c r="P1916" s="181">
        <v>1</v>
      </c>
      <c r="Q1916" s="182">
        <v>5.162037037037037E-3</v>
      </c>
      <c r="R1916" s="182">
        <v>0</v>
      </c>
      <c r="S1916" s="182">
        <v>5.162037037037037E-3</v>
      </c>
    </row>
    <row r="1917" spans="1:19">
      <c r="A1917" s="181" t="s">
        <v>515</v>
      </c>
      <c r="B1917" s="181" t="s">
        <v>516</v>
      </c>
      <c r="C1917" s="181" t="s">
        <v>11924</v>
      </c>
      <c r="D1917" s="181" t="s">
        <v>11925</v>
      </c>
      <c r="E1917" s="182">
        <v>3.368055555555556E-3</v>
      </c>
      <c r="F1917" s="181" t="s">
        <v>4028</v>
      </c>
      <c r="G1917" s="181"/>
      <c r="H1917" s="181" t="s">
        <v>7683</v>
      </c>
      <c r="I1917" s="181" t="s">
        <v>11926</v>
      </c>
      <c r="J1917" s="181" t="s">
        <v>11927</v>
      </c>
      <c r="K1917" s="182">
        <v>4.2824074074074081E-4</v>
      </c>
      <c r="L1917" s="181" t="s">
        <v>11895</v>
      </c>
      <c r="M1917" s="181"/>
      <c r="N1917" s="181" t="s">
        <v>1342</v>
      </c>
      <c r="O1917" s="181">
        <v>35</v>
      </c>
      <c r="P1917" s="181">
        <v>1</v>
      </c>
      <c r="Q1917" s="182">
        <v>5.9259259259259256E-3</v>
      </c>
      <c r="R1917" s="182">
        <v>0</v>
      </c>
      <c r="S1917" s="182">
        <v>5.9259259259259256E-3</v>
      </c>
    </row>
    <row r="1918" spans="1:19">
      <c r="A1918" s="181" t="s">
        <v>515</v>
      </c>
      <c r="B1918" s="181" t="s">
        <v>516</v>
      </c>
      <c r="C1918" s="181" t="s">
        <v>11928</v>
      </c>
      <c r="D1918" s="181" t="s">
        <v>11929</v>
      </c>
      <c r="E1918" s="182">
        <v>4.9074074074074072E-3</v>
      </c>
      <c r="F1918" s="181" t="s">
        <v>435</v>
      </c>
      <c r="G1918" s="181"/>
      <c r="H1918" s="181" t="s">
        <v>7683</v>
      </c>
      <c r="I1918" s="181" t="s">
        <v>11930</v>
      </c>
      <c r="J1918" s="181" t="s">
        <v>11931</v>
      </c>
      <c r="K1918" s="182">
        <v>4.1666666666666669E-4</v>
      </c>
      <c r="L1918" s="181" t="s">
        <v>4028</v>
      </c>
      <c r="M1918" s="181"/>
      <c r="N1918" s="181" t="s">
        <v>1342</v>
      </c>
      <c r="O1918" s="181">
        <v>35</v>
      </c>
      <c r="P1918" s="181">
        <v>1</v>
      </c>
      <c r="Q1918" s="182">
        <v>7.3379629629629628E-3</v>
      </c>
      <c r="R1918" s="182">
        <v>0</v>
      </c>
      <c r="S1918" s="182">
        <v>7.3379629629629628E-3</v>
      </c>
    </row>
    <row r="1919" spans="1:19">
      <c r="A1919" s="181" t="s">
        <v>515</v>
      </c>
      <c r="B1919" s="181" t="s">
        <v>516</v>
      </c>
      <c r="C1919" s="181" t="s">
        <v>11932</v>
      </c>
      <c r="D1919" s="181" t="s">
        <v>11933</v>
      </c>
      <c r="E1919" s="182">
        <v>5.138888888888889E-3</v>
      </c>
      <c r="F1919" s="181" t="s">
        <v>435</v>
      </c>
      <c r="G1919" s="181"/>
      <c r="H1919" s="181" t="s">
        <v>7683</v>
      </c>
      <c r="I1919" s="181" t="s">
        <v>11934</v>
      </c>
      <c r="J1919" s="181" t="s">
        <v>11935</v>
      </c>
      <c r="K1919" s="182">
        <v>4.1666666666666669E-4</v>
      </c>
      <c r="L1919" s="181" t="s">
        <v>4028</v>
      </c>
      <c r="M1919" s="181"/>
      <c r="N1919" s="181" t="s">
        <v>1342</v>
      </c>
      <c r="O1919" s="181">
        <v>35</v>
      </c>
      <c r="P1919" s="181">
        <v>1</v>
      </c>
      <c r="Q1919" s="182">
        <v>6.6666666666666671E-3</v>
      </c>
      <c r="R1919" s="182">
        <v>0</v>
      </c>
      <c r="S1919" s="182">
        <v>6.6666666666666671E-3</v>
      </c>
    </row>
    <row r="1920" spans="1:19">
      <c r="A1920" s="181" t="s">
        <v>515</v>
      </c>
      <c r="B1920" s="181" t="s">
        <v>2400</v>
      </c>
      <c r="C1920" s="181" t="s">
        <v>11936</v>
      </c>
      <c r="D1920" s="181" t="s">
        <v>11937</v>
      </c>
      <c r="E1920" s="182">
        <v>5.4398148148148144E-4</v>
      </c>
      <c r="F1920" s="181" t="s">
        <v>325</v>
      </c>
      <c r="G1920" s="181"/>
      <c r="H1920" s="181" t="s">
        <v>326</v>
      </c>
      <c r="I1920" s="181" t="s">
        <v>11938</v>
      </c>
      <c r="J1920" s="181" t="s">
        <v>11939</v>
      </c>
      <c r="K1920" s="182">
        <v>4.1666666666666669E-4</v>
      </c>
      <c r="L1920" s="181" t="s">
        <v>329</v>
      </c>
      <c r="M1920" s="181"/>
      <c r="N1920" s="181" t="s">
        <v>330</v>
      </c>
      <c r="O1920" s="181">
        <v>35</v>
      </c>
      <c r="P1920" s="181">
        <v>1</v>
      </c>
      <c r="Q1920" s="182">
        <v>6.053240740740741E-3</v>
      </c>
      <c r="R1920" s="182">
        <v>0</v>
      </c>
      <c r="S1920" s="182">
        <v>6.053240740740741E-3</v>
      </c>
    </row>
    <row r="1921" spans="1:19">
      <c r="A1921" s="181" t="s">
        <v>515</v>
      </c>
      <c r="B1921" s="181" t="s">
        <v>2400</v>
      </c>
      <c r="C1921" s="181" t="s">
        <v>11940</v>
      </c>
      <c r="D1921" s="181" t="s">
        <v>11941</v>
      </c>
      <c r="E1921" s="182">
        <v>1.1226851851851849E-3</v>
      </c>
      <c r="F1921" s="181" t="s">
        <v>325</v>
      </c>
      <c r="G1921" s="181"/>
      <c r="H1921" s="181" t="s">
        <v>326</v>
      </c>
      <c r="I1921" s="181" t="s">
        <v>11942</v>
      </c>
      <c r="J1921" s="181" t="s">
        <v>11943</v>
      </c>
      <c r="K1921" s="182">
        <v>6.3657407407407413E-4</v>
      </c>
      <c r="L1921" s="181" t="s">
        <v>329</v>
      </c>
      <c r="M1921" s="181"/>
      <c r="N1921" s="181" t="s">
        <v>330</v>
      </c>
      <c r="O1921" s="181">
        <v>35</v>
      </c>
      <c r="P1921" s="181">
        <v>1</v>
      </c>
      <c r="Q1921" s="182">
        <v>6.9444444444444441E-3</v>
      </c>
      <c r="R1921" s="182">
        <v>0</v>
      </c>
      <c r="S1921" s="182">
        <v>6.9444444444444441E-3</v>
      </c>
    </row>
    <row r="1922" spans="1:19">
      <c r="A1922" s="181" t="s">
        <v>515</v>
      </c>
      <c r="B1922" s="181" t="s">
        <v>2400</v>
      </c>
      <c r="C1922" s="181" t="s">
        <v>11944</v>
      </c>
      <c r="D1922" s="181" t="s">
        <v>11945</v>
      </c>
      <c r="E1922" s="182">
        <v>1.5625000000000001E-3</v>
      </c>
      <c r="F1922" s="181" t="s">
        <v>325</v>
      </c>
      <c r="G1922" s="181"/>
      <c r="H1922" s="181" t="s">
        <v>326</v>
      </c>
      <c r="I1922" s="181" t="s">
        <v>11946</v>
      </c>
      <c r="J1922" s="181" t="s">
        <v>11947</v>
      </c>
      <c r="K1922" s="182">
        <v>3.8194444444444452E-4</v>
      </c>
      <c r="L1922" s="181" t="s">
        <v>329</v>
      </c>
      <c r="M1922" s="181"/>
      <c r="N1922" s="181" t="s">
        <v>330</v>
      </c>
      <c r="O1922" s="181">
        <v>35</v>
      </c>
      <c r="P1922" s="181">
        <v>1</v>
      </c>
      <c r="Q1922" s="182">
        <v>8.1712962962962963E-3</v>
      </c>
      <c r="R1922" s="182">
        <v>0</v>
      </c>
      <c r="S1922" s="182">
        <v>8.1712962962962963E-3</v>
      </c>
    </row>
    <row r="1923" spans="1:19">
      <c r="A1923" s="181" t="s">
        <v>515</v>
      </c>
      <c r="B1923" s="181" t="s">
        <v>2400</v>
      </c>
      <c r="C1923" s="181" t="s">
        <v>11948</v>
      </c>
      <c r="D1923" s="181" t="s">
        <v>11949</v>
      </c>
      <c r="E1923" s="182">
        <v>8.3333333333333339E-4</v>
      </c>
      <c r="F1923" s="181" t="s">
        <v>325</v>
      </c>
      <c r="G1923" s="181"/>
      <c r="H1923" s="181" t="s">
        <v>326</v>
      </c>
      <c r="I1923" s="181" t="s">
        <v>11950</v>
      </c>
      <c r="J1923" s="181" t="s">
        <v>11951</v>
      </c>
      <c r="K1923" s="182">
        <v>3.9351851851851852E-4</v>
      </c>
      <c r="L1923" s="181" t="s">
        <v>329</v>
      </c>
      <c r="M1923" s="181"/>
      <c r="N1923" s="181" t="s">
        <v>330</v>
      </c>
      <c r="O1923" s="181">
        <v>35</v>
      </c>
      <c r="P1923" s="181">
        <v>1</v>
      </c>
      <c r="Q1923" s="182">
        <v>6.3194444444444444E-3</v>
      </c>
      <c r="R1923" s="182">
        <v>0</v>
      </c>
      <c r="S1923" s="182">
        <v>6.3194444444444444E-3</v>
      </c>
    </row>
    <row r="1924" spans="1:19">
      <c r="A1924" s="181" t="s">
        <v>515</v>
      </c>
      <c r="B1924" s="181" t="s">
        <v>2400</v>
      </c>
      <c r="C1924" s="181" t="s">
        <v>11952</v>
      </c>
      <c r="D1924" s="181" t="s">
        <v>11953</v>
      </c>
      <c r="E1924" s="182">
        <v>1.5740740740740741E-3</v>
      </c>
      <c r="F1924" s="181" t="s">
        <v>325</v>
      </c>
      <c r="G1924" s="181"/>
      <c r="H1924" s="181" t="s">
        <v>326</v>
      </c>
      <c r="I1924" s="181" t="s">
        <v>11954</v>
      </c>
      <c r="J1924" s="181" t="s">
        <v>11955</v>
      </c>
      <c r="K1924" s="182">
        <v>7.1759259259259259E-4</v>
      </c>
      <c r="L1924" s="181" t="s">
        <v>329</v>
      </c>
      <c r="M1924" s="181"/>
      <c r="N1924" s="181" t="s">
        <v>330</v>
      </c>
      <c r="O1924" s="181">
        <v>35</v>
      </c>
      <c r="P1924" s="181">
        <v>1</v>
      </c>
      <c r="Q1924" s="182">
        <v>7.8356481481481489E-3</v>
      </c>
      <c r="R1924" s="182">
        <v>0</v>
      </c>
      <c r="S1924" s="182">
        <v>7.8356481481481489E-3</v>
      </c>
    </row>
    <row r="1925" spans="1:19">
      <c r="A1925" s="181" t="s">
        <v>515</v>
      </c>
      <c r="B1925" s="181" t="s">
        <v>2400</v>
      </c>
      <c r="C1925" s="181" t="s">
        <v>11956</v>
      </c>
      <c r="D1925" s="181" t="s">
        <v>11957</v>
      </c>
      <c r="E1925" s="182">
        <v>8.4490740740740739E-4</v>
      </c>
      <c r="F1925" s="181" t="s">
        <v>325</v>
      </c>
      <c r="G1925" s="181"/>
      <c r="H1925" s="181" t="s">
        <v>326</v>
      </c>
      <c r="I1925" s="181" t="s">
        <v>11958</v>
      </c>
      <c r="J1925" s="181" t="s">
        <v>11959</v>
      </c>
      <c r="K1925" s="182">
        <v>8.3333333333333339E-4</v>
      </c>
      <c r="L1925" s="181" t="s">
        <v>329</v>
      </c>
      <c r="M1925" s="181"/>
      <c r="N1925" s="181" t="s">
        <v>330</v>
      </c>
      <c r="O1925" s="181">
        <v>35</v>
      </c>
      <c r="P1925" s="181">
        <v>1</v>
      </c>
      <c r="Q1925" s="182">
        <v>8.6458333333333335E-3</v>
      </c>
      <c r="R1925" s="182">
        <v>0</v>
      </c>
      <c r="S1925" s="182">
        <v>8.6458333333333335E-3</v>
      </c>
    </row>
    <row r="1926" spans="1:19">
      <c r="A1926" s="181" t="s">
        <v>515</v>
      </c>
      <c r="B1926" s="181" t="s">
        <v>2400</v>
      </c>
      <c r="C1926" s="181" t="s">
        <v>11960</v>
      </c>
      <c r="D1926" s="181" t="s">
        <v>11961</v>
      </c>
      <c r="E1926" s="182">
        <v>1.666666666666667E-3</v>
      </c>
      <c r="F1926" s="181" t="s">
        <v>325</v>
      </c>
      <c r="G1926" s="181"/>
      <c r="H1926" s="181" t="s">
        <v>326</v>
      </c>
      <c r="I1926" s="181" t="s">
        <v>11962</v>
      </c>
      <c r="J1926" s="181" t="s">
        <v>11963</v>
      </c>
      <c r="K1926" s="182">
        <v>4.3981481481481481E-4</v>
      </c>
      <c r="L1926" s="181" t="s">
        <v>329</v>
      </c>
      <c r="M1926" s="181"/>
      <c r="N1926" s="181" t="s">
        <v>330</v>
      </c>
      <c r="O1926" s="181">
        <v>35</v>
      </c>
      <c r="P1926" s="181">
        <v>1</v>
      </c>
      <c r="Q1926" s="182">
        <v>7.5810185185185182E-3</v>
      </c>
      <c r="R1926" s="182">
        <v>0</v>
      </c>
      <c r="S1926" s="182">
        <v>7.5810185185185182E-3</v>
      </c>
    </row>
    <row r="1927" spans="1:19">
      <c r="A1927" s="181" t="s">
        <v>515</v>
      </c>
      <c r="B1927" s="181" t="s">
        <v>2400</v>
      </c>
      <c r="C1927" s="181" t="s">
        <v>11964</v>
      </c>
      <c r="D1927" s="181" t="s">
        <v>11965</v>
      </c>
      <c r="E1927" s="182">
        <v>9.7222222222222219E-4</v>
      </c>
      <c r="F1927" s="181" t="s">
        <v>325</v>
      </c>
      <c r="G1927" s="181"/>
      <c r="H1927" s="181" t="s">
        <v>326</v>
      </c>
      <c r="I1927" s="181" t="s">
        <v>11966</v>
      </c>
      <c r="J1927" s="181" t="s">
        <v>11967</v>
      </c>
      <c r="K1927" s="182">
        <v>1.3194444444444441E-3</v>
      </c>
      <c r="L1927" s="181" t="s">
        <v>329</v>
      </c>
      <c r="M1927" s="181"/>
      <c r="N1927" s="181" t="s">
        <v>330</v>
      </c>
      <c r="O1927" s="181">
        <v>35</v>
      </c>
      <c r="P1927" s="181">
        <v>1</v>
      </c>
      <c r="Q1927" s="182">
        <v>7.0254629629629634E-3</v>
      </c>
      <c r="R1927" s="182">
        <v>0</v>
      </c>
      <c r="S1927" s="182">
        <v>7.0254629629629634E-3</v>
      </c>
    </row>
    <row r="1928" spans="1:19">
      <c r="A1928" s="181" t="s">
        <v>515</v>
      </c>
      <c r="B1928" s="181" t="s">
        <v>2400</v>
      </c>
      <c r="C1928" s="181" t="s">
        <v>11968</v>
      </c>
      <c r="D1928" s="181" t="s">
        <v>11969</v>
      </c>
      <c r="E1928" s="182">
        <v>1.168981481481482E-3</v>
      </c>
      <c r="F1928" s="181" t="s">
        <v>325</v>
      </c>
      <c r="G1928" s="181"/>
      <c r="H1928" s="181" t="s">
        <v>326</v>
      </c>
      <c r="I1928" s="181" t="s">
        <v>11970</v>
      </c>
      <c r="J1928" s="181" t="s">
        <v>11971</v>
      </c>
      <c r="K1928" s="182">
        <v>1.1574074074074069E-3</v>
      </c>
      <c r="L1928" s="181" t="s">
        <v>329</v>
      </c>
      <c r="M1928" s="181"/>
      <c r="N1928" s="181" t="s">
        <v>330</v>
      </c>
      <c r="O1928" s="181">
        <v>35</v>
      </c>
      <c r="P1928" s="181">
        <v>1</v>
      </c>
      <c r="Q1928" s="182">
        <v>7.4074074074074077E-3</v>
      </c>
      <c r="R1928" s="182">
        <v>0</v>
      </c>
      <c r="S1928" s="182">
        <v>7.4074074074074077E-3</v>
      </c>
    </row>
    <row r="1929" spans="1:19">
      <c r="A1929" s="181" t="s">
        <v>515</v>
      </c>
      <c r="B1929" s="181" t="s">
        <v>2400</v>
      </c>
      <c r="C1929" s="181" t="s">
        <v>11972</v>
      </c>
      <c r="D1929" s="181" t="s">
        <v>11973</v>
      </c>
      <c r="E1929" s="182">
        <v>6.9444444444444447E-4</v>
      </c>
      <c r="F1929" s="181" t="s">
        <v>325</v>
      </c>
      <c r="G1929" s="181"/>
      <c r="H1929" s="181" t="s">
        <v>326</v>
      </c>
      <c r="I1929" s="181" t="s">
        <v>11974</v>
      </c>
      <c r="J1929" s="181" t="s">
        <v>11975</v>
      </c>
      <c r="K1929" s="182">
        <v>8.7962962962962962E-4</v>
      </c>
      <c r="L1929" s="181" t="s">
        <v>329</v>
      </c>
      <c r="M1929" s="181"/>
      <c r="N1929" s="181" t="s">
        <v>330</v>
      </c>
      <c r="O1929" s="181">
        <v>35</v>
      </c>
      <c r="P1929" s="181">
        <v>1</v>
      </c>
      <c r="Q1929" s="182">
        <v>6.2152777777777779E-3</v>
      </c>
      <c r="R1929" s="182">
        <v>0</v>
      </c>
      <c r="S1929" s="182">
        <v>6.2152777777777779E-3</v>
      </c>
    </row>
    <row r="1930" spans="1:19">
      <c r="A1930" s="181" t="s">
        <v>515</v>
      </c>
      <c r="B1930" s="181" t="s">
        <v>2400</v>
      </c>
      <c r="C1930" s="181" t="s">
        <v>11976</v>
      </c>
      <c r="D1930" s="181" t="s">
        <v>11977</v>
      </c>
      <c r="E1930" s="182">
        <v>3.2407407407407412E-4</v>
      </c>
      <c r="F1930" s="181" t="s">
        <v>325</v>
      </c>
      <c r="G1930" s="181"/>
      <c r="H1930" s="181" t="s">
        <v>326</v>
      </c>
      <c r="I1930" s="181" t="s">
        <v>11978</v>
      </c>
      <c r="J1930" s="181" t="s">
        <v>11979</v>
      </c>
      <c r="K1930" s="182">
        <v>5.7870370370370367E-4</v>
      </c>
      <c r="L1930" s="181" t="s">
        <v>329</v>
      </c>
      <c r="M1930" s="181"/>
      <c r="N1930" s="181" t="s">
        <v>330</v>
      </c>
      <c r="O1930" s="181">
        <v>35</v>
      </c>
      <c r="P1930" s="181">
        <v>1</v>
      </c>
      <c r="Q1930" s="182">
        <v>5.6249999999999998E-3</v>
      </c>
      <c r="R1930" s="182">
        <v>0</v>
      </c>
      <c r="S1930" s="182">
        <v>5.6249999999999998E-3</v>
      </c>
    </row>
    <row r="1931" spans="1:19">
      <c r="A1931" s="181" t="s">
        <v>515</v>
      </c>
      <c r="B1931" s="181" t="s">
        <v>2400</v>
      </c>
      <c r="C1931" s="181" t="s">
        <v>11980</v>
      </c>
      <c r="D1931" s="181" t="s">
        <v>11981</v>
      </c>
      <c r="E1931" s="182">
        <v>1.643518518518519E-3</v>
      </c>
      <c r="F1931" s="181" t="s">
        <v>325</v>
      </c>
      <c r="G1931" s="181"/>
      <c r="H1931" s="181" t="s">
        <v>326</v>
      </c>
      <c r="I1931" s="181" t="s">
        <v>11982</v>
      </c>
      <c r="J1931" s="181" t="s">
        <v>11983</v>
      </c>
      <c r="K1931" s="182">
        <v>7.7546296296296293E-4</v>
      </c>
      <c r="L1931" s="181" t="s">
        <v>329</v>
      </c>
      <c r="M1931" s="181"/>
      <c r="N1931" s="181" t="s">
        <v>330</v>
      </c>
      <c r="O1931" s="181">
        <v>35</v>
      </c>
      <c r="P1931" s="181">
        <v>1</v>
      </c>
      <c r="Q1931" s="182">
        <v>7.2569444444444443E-3</v>
      </c>
      <c r="R1931" s="182">
        <v>0</v>
      </c>
      <c r="S1931" s="182">
        <v>7.2569444444444443E-3</v>
      </c>
    </row>
    <row r="1932" spans="1:19">
      <c r="A1932" s="181" t="s">
        <v>515</v>
      </c>
      <c r="B1932" s="181" t="s">
        <v>2400</v>
      </c>
      <c r="C1932" s="181" t="s">
        <v>11984</v>
      </c>
      <c r="D1932" s="181" t="s">
        <v>11985</v>
      </c>
      <c r="E1932" s="182">
        <v>1.3541666666666669E-3</v>
      </c>
      <c r="F1932" s="181" t="s">
        <v>325</v>
      </c>
      <c r="G1932" s="181"/>
      <c r="H1932" s="181" t="s">
        <v>326</v>
      </c>
      <c r="I1932" s="181" t="s">
        <v>11986</v>
      </c>
      <c r="J1932" s="181" t="s">
        <v>11987</v>
      </c>
      <c r="K1932" s="182">
        <v>6.8287037037037036E-4</v>
      </c>
      <c r="L1932" s="181" t="s">
        <v>329</v>
      </c>
      <c r="M1932" s="181"/>
      <c r="N1932" s="181" t="s">
        <v>330</v>
      </c>
      <c r="O1932" s="181">
        <v>35</v>
      </c>
      <c r="P1932" s="181">
        <v>1</v>
      </c>
      <c r="Q1932" s="182">
        <v>8.2523148148148148E-3</v>
      </c>
      <c r="R1932" s="182">
        <v>0</v>
      </c>
      <c r="S1932" s="182">
        <v>8.2523148148148148E-3</v>
      </c>
    </row>
    <row r="1933" spans="1:19">
      <c r="A1933" s="181" t="s">
        <v>515</v>
      </c>
      <c r="B1933" s="181" t="s">
        <v>2400</v>
      </c>
      <c r="C1933" s="181" t="s">
        <v>11988</v>
      </c>
      <c r="D1933" s="181" t="s">
        <v>11989</v>
      </c>
      <c r="E1933" s="182">
        <v>7.8703703703703705E-4</v>
      </c>
      <c r="F1933" s="181" t="s">
        <v>325</v>
      </c>
      <c r="G1933" s="181"/>
      <c r="H1933" s="181" t="s">
        <v>326</v>
      </c>
      <c r="I1933" s="181" t="s">
        <v>11990</v>
      </c>
      <c r="J1933" s="181" t="s">
        <v>11991</v>
      </c>
      <c r="K1933" s="182">
        <v>8.4490740740740739E-4</v>
      </c>
      <c r="L1933" s="181" t="s">
        <v>329</v>
      </c>
      <c r="M1933" s="181"/>
      <c r="N1933" s="181" t="s">
        <v>330</v>
      </c>
      <c r="O1933" s="181">
        <v>35</v>
      </c>
      <c r="P1933" s="181">
        <v>1</v>
      </c>
      <c r="Q1933" s="182">
        <v>8.3680555555555557E-3</v>
      </c>
      <c r="R1933" s="182">
        <v>0</v>
      </c>
      <c r="S1933" s="182">
        <v>8.3680555555555557E-3</v>
      </c>
    </row>
    <row r="1934" spans="1:19">
      <c r="A1934" s="181" t="s">
        <v>515</v>
      </c>
      <c r="B1934" s="181" t="s">
        <v>2400</v>
      </c>
      <c r="C1934" s="181" t="s">
        <v>11992</v>
      </c>
      <c r="D1934" s="181" t="s">
        <v>11993</v>
      </c>
      <c r="E1934" s="182">
        <v>8.1018518518518516E-4</v>
      </c>
      <c r="F1934" s="181" t="s">
        <v>325</v>
      </c>
      <c r="G1934" s="181"/>
      <c r="H1934" s="181" t="s">
        <v>326</v>
      </c>
      <c r="I1934" s="181" t="s">
        <v>11994</v>
      </c>
      <c r="J1934" s="181" t="s">
        <v>11995</v>
      </c>
      <c r="K1934" s="182">
        <v>6.018518518518519E-4</v>
      </c>
      <c r="L1934" s="181" t="s">
        <v>329</v>
      </c>
      <c r="M1934" s="181"/>
      <c r="N1934" s="181" t="s">
        <v>330</v>
      </c>
      <c r="O1934" s="181">
        <v>35</v>
      </c>
      <c r="P1934" s="181">
        <v>1</v>
      </c>
      <c r="Q1934" s="182">
        <v>7.3148148148148148E-3</v>
      </c>
      <c r="R1934" s="182">
        <v>0</v>
      </c>
      <c r="S1934" s="182">
        <v>7.3148148148148148E-3</v>
      </c>
    </row>
    <row r="1935" spans="1:19">
      <c r="A1935" s="181" t="s">
        <v>515</v>
      </c>
      <c r="B1935" s="181" t="s">
        <v>2400</v>
      </c>
      <c r="C1935" s="181" t="s">
        <v>11996</v>
      </c>
      <c r="D1935" s="181" t="s">
        <v>11997</v>
      </c>
      <c r="E1935" s="182">
        <v>1.458333333333333E-3</v>
      </c>
      <c r="F1935" s="181" t="s">
        <v>325</v>
      </c>
      <c r="G1935" s="181"/>
      <c r="H1935" s="181" t="s">
        <v>326</v>
      </c>
      <c r="I1935" s="181" t="s">
        <v>11998</v>
      </c>
      <c r="J1935" s="181" t="s">
        <v>11999</v>
      </c>
      <c r="K1935" s="182">
        <v>7.8703703703703705E-4</v>
      </c>
      <c r="L1935" s="181" t="s">
        <v>329</v>
      </c>
      <c r="M1935" s="181"/>
      <c r="N1935" s="181" t="s">
        <v>330</v>
      </c>
      <c r="O1935" s="181">
        <v>35</v>
      </c>
      <c r="P1935" s="181">
        <v>1</v>
      </c>
      <c r="Q1935" s="182">
        <v>7.4074074074074077E-3</v>
      </c>
      <c r="R1935" s="182">
        <v>0</v>
      </c>
      <c r="S1935" s="182">
        <v>7.4074074074074077E-3</v>
      </c>
    </row>
    <row r="1936" spans="1:19">
      <c r="A1936" s="181" t="s">
        <v>515</v>
      </c>
      <c r="B1936" s="181" t="s">
        <v>2400</v>
      </c>
      <c r="C1936" s="181" t="s">
        <v>12000</v>
      </c>
      <c r="D1936" s="181" t="s">
        <v>12001</v>
      </c>
      <c r="E1936" s="182">
        <v>1.689814814814815E-3</v>
      </c>
      <c r="F1936" s="181" t="s">
        <v>325</v>
      </c>
      <c r="G1936" s="181"/>
      <c r="H1936" s="181" t="s">
        <v>326</v>
      </c>
      <c r="I1936" s="181" t="s">
        <v>12002</v>
      </c>
      <c r="J1936" s="181"/>
      <c r="K1936" s="182">
        <v>0</v>
      </c>
      <c r="L1936" s="181" t="s">
        <v>329</v>
      </c>
      <c r="M1936" s="181"/>
      <c r="N1936" s="181" t="s">
        <v>330</v>
      </c>
      <c r="O1936" s="181">
        <v>35</v>
      </c>
      <c r="P1936" s="181">
        <v>1</v>
      </c>
      <c r="Q1936" s="182">
        <v>0</v>
      </c>
      <c r="R1936" s="182">
        <v>0</v>
      </c>
      <c r="S1936" s="182">
        <v>0</v>
      </c>
    </row>
    <row r="1937" spans="1:19">
      <c r="A1937" s="181" t="s">
        <v>515</v>
      </c>
      <c r="B1937" s="181" t="s">
        <v>2400</v>
      </c>
      <c r="C1937" s="181" t="s">
        <v>12003</v>
      </c>
      <c r="D1937" s="181" t="s">
        <v>12004</v>
      </c>
      <c r="E1937" s="182">
        <v>1.469907407407407E-3</v>
      </c>
      <c r="F1937" s="181" t="s">
        <v>325</v>
      </c>
      <c r="G1937" s="181"/>
      <c r="H1937" s="181" t="s">
        <v>326</v>
      </c>
      <c r="I1937" s="181" t="s">
        <v>12005</v>
      </c>
      <c r="J1937" s="181" t="s">
        <v>12006</v>
      </c>
      <c r="K1937" s="182">
        <v>8.9120370370370373E-4</v>
      </c>
      <c r="L1937" s="181" t="s">
        <v>329</v>
      </c>
      <c r="M1937" s="181"/>
      <c r="N1937" s="181" t="s">
        <v>330</v>
      </c>
      <c r="O1937" s="181">
        <v>35</v>
      </c>
      <c r="P1937" s="181">
        <v>1</v>
      </c>
      <c r="Q1937" s="182">
        <v>8.8310185185185193E-3</v>
      </c>
      <c r="R1937" s="182">
        <v>0</v>
      </c>
      <c r="S1937" s="182">
        <v>8.8310185185185193E-3</v>
      </c>
    </row>
    <row r="1938" spans="1:19">
      <c r="A1938" s="181" t="s">
        <v>515</v>
      </c>
      <c r="B1938" s="181" t="s">
        <v>2400</v>
      </c>
      <c r="C1938" s="181" t="s">
        <v>12007</v>
      </c>
      <c r="D1938" s="181" t="s">
        <v>12008</v>
      </c>
      <c r="E1938" s="182">
        <v>9.7222222222222219E-4</v>
      </c>
      <c r="F1938" s="181" t="s">
        <v>325</v>
      </c>
      <c r="G1938" s="181"/>
      <c r="H1938" s="181" t="s">
        <v>326</v>
      </c>
      <c r="I1938" s="181" t="s">
        <v>12009</v>
      </c>
      <c r="J1938" s="181" t="s">
        <v>12010</v>
      </c>
      <c r="K1938" s="182">
        <v>8.7962962962962962E-4</v>
      </c>
      <c r="L1938" s="181" t="s">
        <v>329</v>
      </c>
      <c r="M1938" s="181"/>
      <c r="N1938" s="181" t="s">
        <v>330</v>
      </c>
      <c r="O1938" s="181">
        <v>35</v>
      </c>
      <c r="P1938" s="181">
        <v>1</v>
      </c>
      <c r="Q1938" s="182">
        <v>7.4884259259259262E-3</v>
      </c>
      <c r="R1938" s="182">
        <v>0</v>
      </c>
      <c r="S1938" s="182">
        <v>7.4884259259259262E-3</v>
      </c>
    </row>
    <row r="1939" spans="1:19">
      <c r="A1939" s="181" t="s">
        <v>515</v>
      </c>
      <c r="B1939" s="181" t="s">
        <v>2400</v>
      </c>
      <c r="C1939" s="181" t="s">
        <v>12011</v>
      </c>
      <c r="D1939" s="181" t="s">
        <v>12012</v>
      </c>
      <c r="E1939" s="182">
        <v>1.296296296296296E-3</v>
      </c>
      <c r="F1939" s="181" t="s">
        <v>325</v>
      </c>
      <c r="G1939" s="181"/>
      <c r="H1939" s="181" t="s">
        <v>326</v>
      </c>
      <c r="I1939" s="181" t="s">
        <v>12013</v>
      </c>
      <c r="J1939" s="181" t="s">
        <v>12014</v>
      </c>
      <c r="K1939" s="182">
        <v>8.564814814814815E-4</v>
      </c>
      <c r="L1939" s="181" t="s">
        <v>329</v>
      </c>
      <c r="M1939" s="181"/>
      <c r="N1939" s="181" t="s">
        <v>330</v>
      </c>
      <c r="O1939" s="181">
        <v>35</v>
      </c>
      <c r="P1939" s="181">
        <v>1</v>
      </c>
      <c r="Q1939" s="182">
        <v>8.1828703703703699E-3</v>
      </c>
      <c r="R1939" s="182">
        <v>0</v>
      </c>
      <c r="S1939" s="182">
        <v>8.1828703703703699E-3</v>
      </c>
    </row>
    <row r="1940" spans="1:19">
      <c r="A1940" s="181" t="s">
        <v>515</v>
      </c>
      <c r="B1940" s="181" t="s">
        <v>2400</v>
      </c>
      <c r="C1940" s="181" t="s">
        <v>12015</v>
      </c>
      <c r="D1940" s="181" t="s">
        <v>12016</v>
      </c>
      <c r="E1940" s="182">
        <v>7.291666666666667E-4</v>
      </c>
      <c r="F1940" s="181" t="s">
        <v>325</v>
      </c>
      <c r="G1940" s="181"/>
      <c r="H1940" s="181" t="s">
        <v>326</v>
      </c>
      <c r="I1940" s="181" t="s">
        <v>12017</v>
      </c>
      <c r="J1940" s="181" t="s">
        <v>12018</v>
      </c>
      <c r="K1940" s="182">
        <v>6.9444444444444447E-4</v>
      </c>
      <c r="L1940" s="181" t="s">
        <v>329</v>
      </c>
      <c r="M1940" s="181"/>
      <c r="N1940" s="181" t="s">
        <v>330</v>
      </c>
      <c r="O1940" s="181">
        <v>35</v>
      </c>
      <c r="P1940" s="181">
        <v>1</v>
      </c>
      <c r="Q1940" s="182">
        <v>8.564814814814815E-3</v>
      </c>
      <c r="R1940" s="182">
        <v>0</v>
      </c>
      <c r="S1940" s="182">
        <v>8.564814814814815E-3</v>
      </c>
    </row>
    <row r="1941" spans="1:19">
      <c r="A1941" s="181" t="s">
        <v>515</v>
      </c>
      <c r="B1941" s="181" t="s">
        <v>2400</v>
      </c>
      <c r="C1941" s="181" t="s">
        <v>12019</v>
      </c>
      <c r="D1941" s="181" t="s">
        <v>12020</v>
      </c>
      <c r="E1941" s="182">
        <v>1.747685185185185E-3</v>
      </c>
      <c r="F1941" s="181" t="s">
        <v>325</v>
      </c>
      <c r="G1941" s="181"/>
      <c r="H1941" s="181" t="s">
        <v>326</v>
      </c>
      <c r="I1941" s="181" t="s">
        <v>12021</v>
      </c>
      <c r="J1941" s="181" t="s">
        <v>12022</v>
      </c>
      <c r="K1941" s="182">
        <v>7.6388888888888893E-4</v>
      </c>
      <c r="L1941" s="181" t="s">
        <v>329</v>
      </c>
      <c r="M1941" s="181"/>
      <c r="N1941" s="181" t="s">
        <v>330</v>
      </c>
      <c r="O1941" s="181">
        <v>35</v>
      </c>
      <c r="P1941" s="181">
        <v>1</v>
      </c>
      <c r="Q1941" s="182">
        <v>7.1759259259259259E-3</v>
      </c>
      <c r="R1941" s="182">
        <v>0</v>
      </c>
      <c r="S1941" s="182">
        <v>7.1759259259259259E-3</v>
      </c>
    </row>
    <row r="1942" spans="1:19">
      <c r="A1942" s="181" t="s">
        <v>515</v>
      </c>
      <c r="B1942" s="181" t="s">
        <v>2400</v>
      </c>
      <c r="C1942" s="181" t="s">
        <v>12023</v>
      </c>
      <c r="D1942" s="181" t="s">
        <v>12024</v>
      </c>
      <c r="E1942" s="182">
        <v>9.6064814814814819E-4</v>
      </c>
      <c r="F1942" s="181" t="s">
        <v>325</v>
      </c>
      <c r="G1942" s="181"/>
      <c r="H1942" s="181" t="s">
        <v>326</v>
      </c>
      <c r="I1942" s="181" t="s">
        <v>12025</v>
      </c>
      <c r="J1942" s="181" t="s">
        <v>12026</v>
      </c>
      <c r="K1942" s="182">
        <v>6.5972222222222224E-4</v>
      </c>
      <c r="L1942" s="181" t="s">
        <v>329</v>
      </c>
      <c r="M1942" s="181"/>
      <c r="N1942" s="181" t="s">
        <v>330</v>
      </c>
      <c r="O1942" s="181">
        <v>35</v>
      </c>
      <c r="P1942" s="181">
        <v>1</v>
      </c>
      <c r="Q1942" s="182">
        <v>7.4421296296296293E-3</v>
      </c>
      <c r="R1942" s="182">
        <v>0</v>
      </c>
      <c r="S1942" s="182">
        <v>7.4421296296296293E-3</v>
      </c>
    </row>
    <row r="1943" spans="1:19">
      <c r="A1943" s="181" t="s">
        <v>515</v>
      </c>
      <c r="B1943" s="181" t="s">
        <v>2400</v>
      </c>
      <c r="C1943" s="181" t="s">
        <v>12027</v>
      </c>
      <c r="D1943" s="181" t="s">
        <v>12028</v>
      </c>
      <c r="E1943" s="182">
        <v>1.261574074074074E-3</v>
      </c>
      <c r="F1943" s="181" t="s">
        <v>325</v>
      </c>
      <c r="G1943" s="181"/>
      <c r="H1943" s="181" t="s">
        <v>326</v>
      </c>
      <c r="I1943" s="181" t="s">
        <v>12029</v>
      </c>
      <c r="J1943" s="181" t="s">
        <v>12030</v>
      </c>
      <c r="K1943" s="182">
        <v>4.1666666666666669E-4</v>
      </c>
      <c r="L1943" s="181" t="s">
        <v>329</v>
      </c>
      <c r="M1943" s="181"/>
      <c r="N1943" s="181" t="s">
        <v>330</v>
      </c>
      <c r="O1943" s="181">
        <v>35</v>
      </c>
      <c r="P1943" s="181">
        <v>1</v>
      </c>
      <c r="Q1943" s="182">
        <v>7.5115740740740742E-3</v>
      </c>
      <c r="R1943" s="182">
        <v>0</v>
      </c>
      <c r="S1943" s="182">
        <v>7.5115740740740742E-3</v>
      </c>
    </row>
    <row r="1944" spans="1:19">
      <c r="A1944" s="181" t="s">
        <v>515</v>
      </c>
      <c r="B1944" s="181" t="s">
        <v>2400</v>
      </c>
      <c r="C1944" s="181" t="s">
        <v>12031</v>
      </c>
      <c r="D1944" s="181" t="s">
        <v>12032</v>
      </c>
      <c r="E1944" s="182">
        <v>1.678240740740741E-3</v>
      </c>
      <c r="F1944" s="181" t="s">
        <v>325</v>
      </c>
      <c r="G1944" s="181"/>
      <c r="H1944" s="181" t="s">
        <v>326</v>
      </c>
      <c r="I1944" s="181" t="s">
        <v>12033</v>
      </c>
      <c r="J1944" s="181" t="s">
        <v>12034</v>
      </c>
      <c r="K1944" s="182">
        <v>3.5879629629629629E-4</v>
      </c>
      <c r="L1944" s="181" t="s">
        <v>329</v>
      </c>
      <c r="M1944" s="181"/>
      <c r="N1944" s="181" t="s">
        <v>330</v>
      </c>
      <c r="O1944" s="181">
        <v>35</v>
      </c>
      <c r="P1944" s="181">
        <v>1</v>
      </c>
      <c r="Q1944" s="182">
        <v>7.083333333333333E-3</v>
      </c>
      <c r="R1944" s="182">
        <v>0</v>
      </c>
      <c r="S1944" s="182">
        <v>7.083333333333333E-3</v>
      </c>
    </row>
    <row r="1945" spans="1:19">
      <c r="A1945" s="181" t="s">
        <v>515</v>
      </c>
      <c r="B1945" s="181" t="s">
        <v>2400</v>
      </c>
      <c r="C1945" s="181" t="s">
        <v>12035</v>
      </c>
      <c r="D1945" s="181" t="s">
        <v>12036</v>
      </c>
      <c r="E1945" s="182">
        <v>1.435185185185185E-3</v>
      </c>
      <c r="F1945" s="181" t="s">
        <v>325</v>
      </c>
      <c r="G1945" s="181"/>
      <c r="H1945" s="181" t="s">
        <v>326</v>
      </c>
      <c r="I1945" s="181" t="s">
        <v>12037</v>
      </c>
      <c r="J1945" s="181" t="s">
        <v>12038</v>
      </c>
      <c r="K1945" s="182">
        <v>6.7129629629629625E-4</v>
      </c>
      <c r="L1945" s="181" t="s">
        <v>329</v>
      </c>
      <c r="M1945" s="181"/>
      <c r="N1945" s="181" t="s">
        <v>330</v>
      </c>
      <c r="O1945" s="181">
        <v>35</v>
      </c>
      <c r="P1945" s="181">
        <v>1</v>
      </c>
      <c r="Q1945" s="182">
        <v>7.5925925925925926E-3</v>
      </c>
      <c r="R1945" s="182">
        <v>0</v>
      </c>
      <c r="S1945" s="182">
        <v>7.5925925925925926E-3</v>
      </c>
    </row>
    <row r="1946" spans="1:19">
      <c r="A1946" s="181" t="s">
        <v>515</v>
      </c>
      <c r="B1946" s="181" t="s">
        <v>2400</v>
      </c>
      <c r="C1946" s="181" t="s">
        <v>12039</v>
      </c>
      <c r="D1946" s="181" t="s">
        <v>12040</v>
      </c>
      <c r="E1946" s="182">
        <v>2.9861111111111108E-3</v>
      </c>
      <c r="F1946" s="181" t="s">
        <v>325</v>
      </c>
      <c r="G1946" s="181"/>
      <c r="H1946" s="181" t="s">
        <v>326</v>
      </c>
      <c r="I1946" s="181" t="s">
        <v>12041</v>
      </c>
      <c r="J1946" s="181" t="s">
        <v>12042</v>
      </c>
      <c r="K1946" s="182">
        <v>3.7037037037037041E-4</v>
      </c>
      <c r="L1946" s="181" t="s">
        <v>329</v>
      </c>
      <c r="M1946" s="181"/>
      <c r="N1946" s="181" t="s">
        <v>330</v>
      </c>
      <c r="O1946" s="181">
        <v>35</v>
      </c>
      <c r="P1946" s="181">
        <v>1</v>
      </c>
      <c r="Q1946" s="182">
        <v>7.9629629629629634E-3</v>
      </c>
      <c r="R1946" s="182">
        <v>0</v>
      </c>
      <c r="S1946" s="182">
        <v>7.9629629629629634E-3</v>
      </c>
    </row>
    <row r="1947" spans="1:19">
      <c r="A1947" s="181" t="s">
        <v>515</v>
      </c>
      <c r="B1947" s="181" t="s">
        <v>2400</v>
      </c>
      <c r="C1947" s="181" t="s">
        <v>12043</v>
      </c>
      <c r="D1947" s="181" t="s">
        <v>12044</v>
      </c>
      <c r="E1947" s="182">
        <v>2.1990740740740742E-3</v>
      </c>
      <c r="F1947" s="181" t="s">
        <v>325</v>
      </c>
      <c r="G1947" s="181"/>
      <c r="H1947" s="181" t="s">
        <v>326</v>
      </c>
      <c r="I1947" s="181" t="s">
        <v>12045</v>
      </c>
      <c r="J1947" s="181" t="s">
        <v>12046</v>
      </c>
      <c r="K1947" s="182">
        <v>5.4398148148148144E-4</v>
      </c>
      <c r="L1947" s="181" t="s">
        <v>329</v>
      </c>
      <c r="M1947" s="181"/>
      <c r="N1947" s="181" t="s">
        <v>330</v>
      </c>
      <c r="O1947" s="181">
        <v>35</v>
      </c>
      <c r="P1947" s="181">
        <v>1</v>
      </c>
      <c r="Q1947" s="182">
        <v>7.6504629629629631E-3</v>
      </c>
      <c r="R1947" s="182">
        <v>0</v>
      </c>
      <c r="S1947" s="182">
        <v>7.6504629629629631E-3</v>
      </c>
    </row>
    <row r="1948" spans="1:19">
      <c r="A1948" s="181" t="s">
        <v>515</v>
      </c>
      <c r="B1948" s="181" t="s">
        <v>2400</v>
      </c>
      <c r="C1948" s="181" t="s">
        <v>12047</v>
      </c>
      <c r="D1948" s="181" t="s">
        <v>12048</v>
      </c>
      <c r="E1948" s="182">
        <v>1.25E-3</v>
      </c>
      <c r="F1948" s="181" t="s">
        <v>325</v>
      </c>
      <c r="G1948" s="181"/>
      <c r="H1948" s="181" t="s">
        <v>326</v>
      </c>
      <c r="I1948" s="181" t="s">
        <v>12049</v>
      </c>
      <c r="J1948" s="181" t="s">
        <v>12050</v>
      </c>
      <c r="K1948" s="182">
        <v>7.8703703703703705E-4</v>
      </c>
      <c r="L1948" s="181" t="s">
        <v>329</v>
      </c>
      <c r="M1948" s="181"/>
      <c r="N1948" s="181" t="s">
        <v>330</v>
      </c>
      <c r="O1948" s="181">
        <v>35</v>
      </c>
      <c r="P1948" s="181">
        <v>1</v>
      </c>
      <c r="Q1948" s="182">
        <v>6.2847222222222219E-3</v>
      </c>
      <c r="R1948" s="182">
        <v>0</v>
      </c>
      <c r="S1948" s="182">
        <v>6.2847222222222219E-3</v>
      </c>
    </row>
    <row r="1949" spans="1:19">
      <c r="A1949" s="181" t="s">
        <v>515</v>
      </c>
      <c r="B1949" s="181" t="s">
        <v>2400</v>
      </c>
      <c r="C1949" s="181" t="s">
        <v>12051</v>
      </c>
      <c r="D1949" s="181" t="s">
        <v>12052</v>
      </c>
      <c r="E1949" s="182">
        <v>1.701388888888889E-3</v>
      </c>
      <c r="F1949" s="181" t="s">
        <v>325</v>
      </c>
      <c r="G1949" s="181"/>
      <c r="H1949" s="181" t="s">
        <v>326</v>
      </c>
      <c r="I1949" s="181" t="s">
        <v>12053</v>
      </c>
      <c r="J1949" s="181" t="s">
        <v>12054</v>
      </c>
      <c r="K1949" s="182">
        <v>4.1666666666666669E-4</v>
      </c>
      <c r="L1949" s="181" t="s">
        <v>329</v>
      </c>
      <c r="M1949" s="181"/>
      <c r="N1949" s="181" t="s">
        <v>330</v>
      </c>
      <c r="O1949" s="181">
        <v>35</v>
      </c>
      <c r="P1949" s="181">
        <v>1</v>
      </c>
      <c r="Q1949" s="182">
        <v>6.8634259259259256E-3</v>
      </c>
      <c r="R1949" s="182">
        <v>0</v>
      </c>
      <c r="S1949" s="182">
        <v>6.8634259259259256E-3</v>
      </c>
    </row>
    <row r="1950" spans="1:19">
      <c r="A1950" s="181" t="s">
        <v>515</v>
      </c>
      <c r="B1950" s="181" t="s">
        <v>2400</v>
      </c>
      <c r="C1950" s="164" t="s">
        <v>12055</v>
      </c>
      <c r="D1950" s="181" t="s">
        <v>12056</v>
      </c>
      <c r="E1950" s="182">
        <v>1.006944444444444E-3</v>
      </c>
      <c r="F1950" s="181" t="s">
        <v>325</v>
      </c>
      <c r="G1950" s="181"/>
      <c r="H1950" s="181" t="s">
        <v>326</v>
      </c>
      <c r="I1950" s="181" t="s">
        <v>12057</v>
      </c>
      <c r="J1950" s="181" t="s">
        <v>12058</v>
      </c>
      <c r="K1950" s="182">
        <v>7.8703703703703705E-4</v>
      </c>
      <c r="L1950" s="181" t="s">
        <v>329</v>
      </c>
      <c r="M1950" s="181"/>
      <c r="N1950" s="181" t="s">
        <v>330</v>
      </c>
      <c r="O1950" s="181">
        <v>35</v>
      </c>
      <c r="P1950" s="181">
        <v>1</v>
      </c>
      <c r="Q1950" s="182">
        <v>7.7199074074074071E-3</v>
      </c>
      <c r="R1950" s="182">
        <v>0</v>
      </c>
      <c r="S1950" s="182">
        <v>7.7199074074074071E-3</v>
      </c>
    </row>
    <row r="1951" spans="1:19">
      <c r="A1951" s="181" t="s">
        <v>515</v>
      </c>
      <c r="B1951" s="181" t="s">
        <v>2400</v>
      </c>
      <c r="C1951" s="164" t="s">
        <v>12059</v>
      </c>
      <c r="D1951" s="181" t="s">
        <v>12060</v>
      </c>
      <c r="E1951" s="182">
        <v>2.1296296296296302E-3</v>
      </c>
      <c r="F1951" s="181" t="s">
        <v>325</v>
      </c>
      <c r="G1951" s="181"/>
      <c r="H1951" s="181" t="s">
        <v>326</v>
      </c>
      <c r="I1951" s="181" t="s">
        <v>12061</v>
      </c>
      <c r="J1951" s="181" t="s">
        <v>12062</v>
      </c>
      <c r="K1951" s="182">
        <v>2.719907407407407E-3</v>
      </c>
      <c r="L1951" s="181" t="s">
        <v>329</v>
      </c>
      <c r="M1951" s="181"/>
      <c r="N1951" s="181" t="s">
        <v>330</v>
      </c>
      <c r="O1951" s="181">
        <v>35</v>
      </c>
      <c r="P1951" s="181">
        <v>1</v>
      </c>
      <c r="Q1951" s="182">
        <v>1.001157407407407E-2</v>
      </c>
      <c r="R1951" s="182">
        <v>0</v>
      </c>
      <c r="S1951" s="182">
        <v>1.001157407407407E-2</v>
      </c>
    </row>
    <row r="1952" spans="1:19">
      <c r="A1952" s="181" t="s">
        <v>515</v>
      </c>
      <c r="B1952" s="181" t="s">
        <v>2400</v>
      </c>
      <c r="C1952" s="164" t="s">
        <v>12063</v>
      </c>
      <c r="D1952" s="181" t="s">
        <v>12064</v>
      </c>
      <c r="E1952" s="182">
        <v>1.19212962962963E-3</v>
      </c>
      <c r="F1952" s="181" t="s">
        <v>325</v>
      </c>
      <c r="G1952" s="181"/>
      <c r="H1952" s="181" t="s">
        <v>326</v>
      </c>
      <c r="I1952" s="181" t="s">
        <v>12065</v>
      </c>
      <c r="J1952" s="181" t="s">
        <v>12066</v>
      </c>
      <c r="K1952" s="182">
        <v>8.1018518518518516E-4</v>
      </c>
      <c r="L1952" s="181" t="s">
        <v>329</v>
      </c>
      <c r="M1952" s="181"/>
      <c r="N1952" s="181" t="s">
        <v>330</v>
      </c>
      <c r="O1952" s="181">
        <v>35</v>
      </c>
      <c r="P1952" s="181">
        <v>1</v>
      </c>
      <c r="Q1952" s="182">
        <v>7.0486111111111114E-3</v>
      </c>
      <c r="R1952" s="182">
        <v>0</v>
      </c>
      <c r="S1952" s="182">
        <v>7.0486111111111114E-3</v>
      </c>
    </row>
    <row r="1953" spans="1:19">
      <c r="A1953" s="181" t="s">
        <v>515</v>
      </c>
      <c r="B1953" s="181" t="s">
        <v>2400</v>
      </c>
      <c r="C1953" s="164" t="s">
        <v>12067</v>
      </c>
      <c r="D1953" s="181" t="s">
        <v>12068</v>
      </c>
      <c r="E1953" s="182">
        <v>1.678240740740741E-3</v>
      </c>
      <c r="F1953" s="181" t="s">
        <v>325</v>
      </c>
      <c r="G1953" s="181"/>
      <c r="H1953" s="181" t="s">
        <v>326</v>
      </c>
      <c r="I1953" s="181" t="s">
        <v>12069</v>
      </c>
      <c r="J1953" s="181" t="s">
        <v>12070</v>
      </c>
      <c r="K1953" s="182">
        <v>1.643518518518519E-3</v>
      </c>
      <c r="L1953" s="181" t="s">
        <v>329</v>
      </c>
      <c r="M1953" s="181"/>
      <c r="N1953" s="181" t="s">
        <v>330</v>
      </c>
      <c r="O1953" s="181">
        <v>35</v>
      </c>
      <c r="P1953" s="181">
        <v>1</v>
      </c>
      <c r="Q1953" s="182">
        <v>8.0092592592592594E-3</v>
      </c>
      <c r="R1953" s="182">
        <v>0</v>
      </c>
      <c r="S1953" s="182">
        <v>8.0092592592592594E-3</v>
      </c>
    </row>
    <row r="1954" spans="1:19">
      <c r="A1954" s="181" t="s">
        <v>515</v>
      </c>
      <c r="B1954" s="181" t="s">
        <v>2400</v>
      </c>
      <c r="C1954" s="164" t="s">
        <v>12071</v>
      </c>
      <c r="D1954" s="181" t="s">
        <v>12072</v>
      </c>
      <c r="E1954" s="182">
        <v>7.7546296296296293E-4</v>
      </c>
      <c r="F1954" s="181" t="s">
        <v>325</v>
      </c>
      <c r="G1954" s="181"/>
      <c r="H1954" s="181" t="s">
        <v>326</v>
      </c>
      <c r="I1954" s="181" t="s">
        <v>12073</v>
      </c>
      <c r="J1954" s="181" t="s">
        <v>12074</v>
      </c>
      <c r="K1954" s="182">
        <v>7.407407407407407E-4</v>
      </c>
      <c r="L1954" s="181" t="s">
        <v>329</v>
      </c>
      <c r="M1954" s="181"/>
      <c r="N1954" s="181" t="s">
        <v>330</v>
      </c>
      <c r="O1954" s="181">
        <v>35</v>
      </c>
      <c r="P1954" s="181">
        <v>1</v>
      </c>
      <c r="Q1954" s="182">
        <v>6.8171296296296296E-3</v>
      </c>
      <c r="R1954" s="182">
        <v>0</v>
      </c>
      <c r="S1954" s="182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81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81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85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85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81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85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79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79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79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79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79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79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79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79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79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79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79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79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79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79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79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79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79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79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79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79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79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79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79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79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79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79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79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79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79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79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79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79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79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79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79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79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79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79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79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79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79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79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79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79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79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79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79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79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79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79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79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79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79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79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79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79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79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79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79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79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79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79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79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79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79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79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79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79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79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79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79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79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79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79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79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79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79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79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79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79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79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79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79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79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79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79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79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79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79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79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79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79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79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79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79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79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79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79" t="s">
        <v>693</v>
      </c>
      <c r="B2427" s="151" t="s">
        <v>516</v>
      </c>
      <c r="C2427" s="181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81" t="s">
        <v>693</v>
      </c>
      <c r="B2428" s="181" t="s">
        <v>516</v>
      </c>
      <c r="C2428" s="164" t="s">
        <v>13936</v>
      </c>
      <c r="D2428" s="181" t="s">
        <v>13937</v>
      </c>
      <c r="E2428" s="182">
        <v>1.203703703703704E-3</v>
      </c>
      <c r="F2428" s="181" t="s">
        <v>325</v>
      </c>
      <c r="G2428" s="181"/>
      <c r="H2428" s="181" t="s">
        <v>7771</v>
      </c>
      <c r="I2428" s="181" t="s">
        <v>13938</v>
      </c>
      <c r="J2428" s="181" t="s">
        <v>13939</v>
      </c>
      <c r="K2428" s="182">
        <v>6.9444444444444447E-4</v>
      </c>
      <c r="L2428" s="181" t="s">
        <v>325</v>
      </c>
      <c r="M2428" s="181"/>
      <c r="N2428" s="181" t="s">
        <v>522</v>
      </c>
      <c r="O2428" s="181">
        <v>35</v>
      </c>
      <c r="P2428" s="181">
        <v>1</v>
      </c>
      <c r="Q2428" s="182">
        <v>5.8101851851851856E-3</v>
      </c>
      <c r="R2428" s="182">
        <v>0</v>
      </c>
      <c r="S2428" s="182">
        <v>5.8101851851851856E-3</v>
      </c>
    </row>
    <row r="2429" spans="1:19">
      <c r="A2429" s="179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79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79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79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79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79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79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79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79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79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79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79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79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79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79" t="s">
        <v>693</v>
      </c>
      <c r="B2443" s="151" t="s">
        <v>416</v>
      </c>
      <c r="C2443" s="181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81" t="s">
        <v>693</v>
      </c>
      <c r="B2489" s="181" t="s">
        <v>694</v>
      </c>
      <c r="C2489" s="181" t="s">
        <v>11925</v>
      </c>
      <c r="D2489" s="181" t="s">
        <v>14179</v>
      </c>
      <c r="E2489" s="182">
        <v>1.712962962962963E-3</v>
      </c>
      <c r="F2489" s="181" t="s">
        <v>325</v>
      </c>
      <c r="G2489" s="181"/>
      <c r="H2489" s="181" t="s">
        <v>61</v>
      </c>
      <c r="I2489" s="181" t="s">
        <v>14180</v>
      </c>
      <c r="J2489" s="181" t="s">
        <v>14181</v>
      </c>
      <c r="K2489" s="182">
        <v>4.861111111111111E-4</v>
      </c>
      <c r="L2489" s="181" t="s">
        <v>435</v>
      </c>
      <c r="M2489" s="181"/>
      <c r="N2489" s="181" t="s">
        <v>426</v>
      </c>
      <c r="O2489" s="181">
        <v>35</v>
      </c>
      <c r="P2489" s="181">
        <v>1</v>
      </c>
      <c r="Q2489" s="182">
        <v>1.1770833333333329E-2</v>
      </c>
      <c r="R2489" s="182">
        <v>0</v>
      </c>
      <c r="S2489" s="182">
        <v>1.1770833333333329E-2</v>
      </c>
    </row>
    <row r="2490" spans="1:19">
      <c r="A2490" s="181" t="s">
        <v>693</v>
      </c>
      <c r="B2490" s="181" t="s">
        <v>694</v>
      </c>
      <c r="C2490" s="181" t="s">
        <v>14182</v>
      </c>
      <c r="D2490" s="181" t="s">
        <v>14183</v>
      </c>
      <c r="E2490" s="182">
        <v>2.3495370370370371E-3</v>
      </c>
      <c r="F2490" s="181" t="s">
        <v>325</v>
      </c>
      <c r="G2490" s="181"/>
      <c r="H2490" s="181" t="s">
        <v>61</v>
      </c>
      <c r="I2490" s="181" t="s">
        <v>14184</v>
      </c>
      <c r="J2490" s="181" t="s">
        <v>14185</v>
      </c>
      <c r="K2490" s="182">
        <v>4.6296296296296298E-4</v>
      </c>
      <c r="L2490" s="181" t="s">
        <v>435</v>
      </c>
      <c r="M2490" s="181"/>
      <c r="N2490" s="181" t="s">
        <v>426</v>
      </c>
      <c r="O2490" s="181">
        <v>35</v>
      </c>
      <c r="P2490" s="181">
        <v>1</v>
      </c>
      <c r="Q2490" s="182">
        <v>9.8726851851851857E-3</v>
      </c>
      <c r="R2490" s="182">
        <v>0</v>
      </c>
      <c r="S2490" s="182">
        <v>9.8726851851851857E-3</v>
      </c>
    </row>
    <row r="2491" spans="1:19">
      <c r="A2491" s="181" t="s">
        <v>693</v>
      </c>
      <c r="B2491" s="181" t="s">
        <v>694</v>
      </c>
      <c r="C2491" s="181" t="s">
        <v>14186</v>
      </c>
      <c r="D2491" s="181" t="s">
        <v>14187</v>
      </c>
      <c r="E2491" s="182">
        <v>1.8865740740740739E-3</v>
      </c>
      <c r="F2491" s="181" t="s">
        <v>325</v>
      </c>
      <c r="G2491" s="181"/>
      <c r="H2491" s="181" t="s">
        <v>61</v>
      </c>
      <c r="I2491" s="181" t="s">
        <v>14188</v>
      </c>
      <c r="J2491" s="181" t="s">
        <v>14189</v>
      </c>
      <c r="K2491" s="182">
        <v>7.407407407407407E-4</v>
      </c>
      <c r="L2491" s="181" t="s">
        <v>435</v>
      </c>
      <c r="M2491" s="181"/>
      <c r="N2491" s="181" t="s">
        <v>426</v>
      </c>
      <c r="O2491" s="181">
        <v>35</v>
      </c>
      <c r="P2491" s="181">
        <v>1</v>
      </c>
      <c r="Q2491" s="182">
        <v>9.1782407407407403E-3</v>
      </c>
      <c r="R2491" s="182">
        <v>0</v>
      </c>
      <c r="S2491" s="182">
        <v>9.1782407407407403E-3</v>
      </c>
    </row>
    <row r="2492" spans="1:19">
      <c r="A2492" s="181" t="s">
        <v>693</v>
      </c>
      <c r="B2492" s="181" t="s">
        <v>694</v>
      </c>
      <c r="C2492" s="181" t="s">
        <v>14190</v>
      </c>
      <c r="D2492" s="181" t="s">
        <v>14191</v>
      </c>
      <c r="E2492" s="182">
        <v>2.5347222222222221E-3</v>
      </c>
      <c r="F2492" s="181" t="s">
        <v>325</v>
      </c>
      <c r="G2492" s="181"/>
      <c r="H2492" s="181" t="s">
        <v>61</v>
      </c>
      <c r="I2492" s="181" t="s">
        <v>14192</v>
      </c>
      <c r="J2492" s="181" t="s">
        <v>14193</v>
      </c>
      <c r="K2492" s="182">
        <v>4.5138888888888892E-4</v>
      </c>
      <c r="L2492" s="181" t="s">
        <v>435</v>
      </c>
      <c r="M2492" s="181"/>
      <c r="N2492" s="181" t="s">
        <v>426</v>
      </c>
      <c r="O2492" s="181">
        <v>35</v>
      </c>
      <c r="P2492" s="181">
        <v>1</v>
      </c>
      <c r="Q2492" s="182">
        <v>9.7222222222222224E-3</v>
      </c>
      <c r="R2492" s="182">
        <v>0</v>
      </c>
      <c r="S2492" s="182">
        <v>9.7222222222222224E-3</v>
      </c>
    </row>
    <row r="2493" spans="1:19">
      <c r="A2493" s="181" t="s">
        <v>693</v>
      </c>
      <c r="B2493" s="181" t="s">
        <v>694</v>
      </c>
      <c r="C2493" s="181" t="s">
        <v>14194</v>
      </c>
      <c r="D2493" s="181" t="s">
        <v>14195</v>
      </c>
      <c r="E2493" s="182">
        <v>3.1481481481481482E-3</v>
      </c>
      <c r="F2493" s="181" t="s">
        <v>325</v>
      </c>
      <c r="G2493" s="181"/>
      <c r="H2493" s="181" t="s">
        <v>61</v>
      </c>
      <c r="I2493" s="181" t="s">
        <v>14196</v>
      </c>
      <c r="J2493" s="181" t="s">
        <v>14197</v>
      </c>
      <c r="K2493" s="182">
        <v>3.3564814814814812E-4</v>
      </c>
      <c r="L2493" s="181" t="s">
        <v>435</v>
      </c>
      <c r="M2493" s="181"/>
      <c r="N2493" s="181" t="s">
        <v>426</v>
      </c>
      <c r="O2493" s="181">
        <v>35</v>
      </c>
      <c r="P2493" s="181">
        <v>1</v>
      </c>
      <c r="Q2493" s="182">
        <v>9.8842592592592593E-3</v>
      </c>
      <c r="R2493" s="182">
        <v>0</v>
      </c>
      <c r="S2493" s="182">
        <v>9.8842592592592593E-3</v>
      </c>
    </row>
    <row r="2494" spans="1:19">
      <c r="A2494" s="181" t="s">
        <v>693</v>
      </c>
      <c r="B2494" s="181" t="s">
        <v>694</v>
      </c>
      <c r="C2494" s="181" t="s">
        <v>14198</v>
      </c>
      <c r="D2494" s="181" t="s">
        <v>14199</v>
      </c>
      <c r="E2494" s="182">
        <v>2.0949074074074069E-3</v>
      </c>
      <c r="F2494" s="181" t="s">
        <v>325</v>
      </c>
      <c r="G2494" s="181"/>
      <c r="H2494" s="181" t="s">
        <v>61</v>
      </c>
      <c r="I2494" s="181" t="s">
        <v>14200</v>
      </c>
      <c r="J2494" s="181" t="s">
        <v>14201</v>
      </c>
      <c r="K2494" s="182">
        <v>4.2824074074074081E-4</v>
      </c>
      <c r="L2494" s="181" t="s">
        <v>435</v>
      </c>
      <c r="M2494" s="181"/>
      <c r="N2494" s="181" t="s">
        <v>426</v>
      </c>
      <c r="O2494" s="181">
        <v>35</v>
      </c>
      <c r="P2494" s="181">
        <v>1</v>
      </c>
      <c r="Q2494" s="182">
        <v>1.2222222222222219E-2</v>
      </c>
      <c r="R2494" s="182">
        <v>0</v>
      </c>
      <c r="S2494" s="182">
        <v>1.2222222222222219E-2</v>
      </c>
    </row>
    <row r="2495" spans="1:19">
      <c r="A2495" s="181" t="s">
        <v>693</v>
      </c>
      <c r="B2495" s="181" t="s">
        <v>694</v>
      </c>
      <c r="C2495" s="181" t="s">
        <v>14202</v>
      </c>
      <c r="D2495" s="181" t="s">
        <v>14203</v>
      </c>
      <c r="E2495" s="182">
        <v>2.476851851851852E-3</v>
      </c>
      <c r="F2495" s="181" t="s">
        <v>325</v>
      </c>
      <c r="G2495" s="181"/>
      <c r="H2495" s="181" t="s">
        <v>61</v>
      </c>
      <c r="I2495" s="181" t="s">
        <v>14204</v>
      </c>
      <c r="J2495" s="181" t="s">
        <v>14205</v>
      </c>
      <c r="K2495" s="182">
        <v>4.1666666666666669E-4</v>
      </c>
      <c r="L2495" s="181" t="s">
        <v>435</v>
      </c>
      <c r="M2495" s="181"/>
      <c r="N2495" s="181" t="s">
        <v>426</v>
      </c>
      <c r="O2495" s="181">
        <v>35</v>
      </c>
      <c r="P2495" s="181">
        <v>1</v>
      </c>
      <c r="Q2495" s="182">
        <v>8.9351851851851849E-3</v>
      </c>
      <c r="R2495" s="182">
        <v>0</v>
      </c>
      <c r="S2495" s="182">
        <v>8.9351851851851849E-3</v>
      </c>
    </row>
    <row r="2496" spans="1:19">
      <c r="A2496" s="181" t="s">
        <v>693</v>
      </c>
      <c r="B2496" s="181" t="s">
        <v>694</v>
      </c>
      <c r="C2496" s="181" t="s">
        <v>14206</v>
      </c>
      <c r="D2496" s="181" t="s">
        <v>14207</v>
      </c>
      <c r="E2496" s="182">
        <v>1.0648148148148151E-3</v>
      </c>
      <c r="F2496" s="181" t="s">
        <v>325</v>
      </c>
      <c r="G2496" s="181"/>
      <c r="H2496" s="181" t="s">
        <v>61</v>
      </c>
      <c r="I2496" s="181" t="s">
        <v>14208</v>
      </c>
      <c r="J2496" s="181" t="s">
        <v>14209</v>
      </c>
      <c r="K2496" s="182">
        <v>4.2824074074074081E-4</v>
      </c>
      <c r="L2496" s="181" t="s">
        <v>435</v>
      </c>
      <c r="M2496" s="181"/>
      <c r="N2496" s="181" t="s">
        <v>426</v>
      </c>
      <c r="O2496" s="181">
        <v>35</v>
      </c>
      <c r="P2496" s="181">
        <v>1</v>
      </c>
      <c r="Q2496" s="182">
        <v>7.6157407407407406E-3</v>
      </c>
      <c r="R2496" s="182">
        <v>0</v>
      </c>
      <c r="S2496" s="182">
        <v>7.6157407407407406E-3</v>
      </c>
    </row>
    <row r="2497" spans="1:19">
      <c r="A2497" s="181" t="s">
        <v>693</v>
      </c>
      <c r="B2497" s="181" t="s">
        <v>694</v>
      </c>
      <c r="C2497" s="181" t="s">
        <v>14210</v>
      </c>
      <c r="D2497" s="181" t="s">
        <v>14211</v>
      </c>
      <c r="E2497" s="182">
        <v>1.93287037037037E-3</v>
      </c>
      <c r="F2497" s="181" t="s">
        <v>325</v>
      </c>
      <c r="G2497" s="181"/>
      <c r="H2497" s="181" t="s">
        <v>61</v>
      </c>
      <c r="I2497" s="181" t="s">
        <v>14212</v>
      </c>
      <c r="J2497" s="181" t="s">
        <v>14213</v>
      </c>
      <c r="K2497" s="182">
        <v>4.7453703703703698E-4</v>
      </c>
      <c r="L2497" s="181" t="s">
        <v>435</v>
      </c>
      <c r="M2497" s="181"/>
      <c r="N2497" s="181" t="s">
        <v>426</v>
      </c>
      <c r="O2497" s="181">
        <v>35</v>
      </c>
      <c r="P2497" s="181">
        <v>1</v>
      </c>
      <c r="Q2497" s="182">
        <v>8.472222222222223E-3</v>
      </c>
      <c r="R2497" s="182">
        <v>0</v>
      </c>
      <c r="S2497" s="182">
        <v>8.472222222222223E-3</v>
      </c>
    </row>
    <row r="2498" spans="1:19">
      <c r="A2498" s="181" t="s">
        <v>693</v>
      </c>
      <c r="B2498" s="181" t="s">
        <v>694</v>
      </c>
      <c r="C2498" s="181" t="s">
        <v>14214</v>
      </c>
      <c r="D2498" s="181" t="s">
        <v>14215</v>
      </c>
      <c r="E2498" s="182">
        <v>1.5740740740740741E-3</v>
      </c>
      <c r="F2498" s="181" t="s">
        <v>325</v>
      </c>
      <c r="G2498" s="181"/>
      <c r="H2498" s="181" t="s">
        <v>61</v>
      </c>
      <c r="I2498" s="181" t="s">
        <v>14216</v>
      </c>
      <c r="J2498" s="181" t="s">
        <v>14217</v>
      </c>
      <c r="K2498" s="182">
        <v>5.5555555555555556E-4</v>
      </c>
      <c r="L2498" s="181" t="s">
        <v>425</v>
      </c>
      <c r="M2498" s="181"/>
      <c r="N2498" s="181" t="s">
        <v>426</v>
      </c>
      <c r="O2498" s="181">
        <v>35</v>
      </c>
      <c r="P2498" s="181">
        <v>1</v>
      </c>
      <c r="Q2498" s="182">
        <v>1.185185185185185E-2</v>
      </c>
      <c r="R2498" s="182">
        <v>0</v>
      </c>
      <c r="S2498" s="182">
        <v>1.185185185185185E-2</v>
      </c>
    </row>
    <row r="2499" spans="1:19">
      <c r="A2499" s="181" t="s">
        <v>693</v>
      </c>
      <c r="B2499" s="181" t="s">
        <v>694</v>
      </c>
      <c r="C2499" s="181" t="s">
        <v>14218</v>
      </c>
      <c r="D2499" s="181" t="s">
        <v>14219</v>
      </c>
      <c r="E2499" s="182">
        <v>8.4490740740740739E-4</v>
      </c>
      <c r="F2499" s="181" t="s">
        <v>325</v>
      </c>
      <c r="G2499" s="181"/>
      <c r="H2499" s="181" t="s">
        <v>61</v>
      </c>
      <c r="I2499" s="181" t="s">
        <v>14220</v>
      </c>
      <c r="J2499" s="181" t="s">
        <v>14221</v>
      </c>
      <c r="K2499" s="182">
        <v>3.7037037037037041E-4</v>
      </c>
      <c r="L2499" s="181" t="s">
        <v>425</v>
      </c>
      <c r="M2499" s="181"/>
      <c r="N2499" s="181" t="s">
        <v>426</v>
      </c>
      <c r="O2499" s="181">
        <v>35</v>
      </c>
      <c r="P2499" s="181">
        <v>1</v>
      </c>
      <c r="Q2499" s="182">
        <v>7.0486111111111114E-3</v>
      </c>
      <c r="R2499" s="182">
        <v>0</v>
      </c>
      <c r="S2499" s="182">
        <v>7.0486111111111114E-3</v>
      </c>
    </row>
    <row r="2500" spans="1:19">
      <c r="A2500" s="181" t="s">
        <v>693</v>
      </c>
      <c r="B2500" s="181" t="s">
        <v>694</v>
      </c>
      <c r="C2500" s="181" t="s">
        <v>14222</v>
      </c>
      <c r="D2500" s="181" t="s">
        <v>14223</v>
      </c>
      <c r="E2500" s="182">
        <v>1.8171296296296299E-3</v>
      </c>
      <c r="F2500" s="181" t="s">
        <v>325</v>
      </c>
      <c r="G2500" s="181"/>
      <c r="H2500" s="181" t="s">
        <v>61</v>
      </c>
      <c r="I2500" s="181" t="s">
        <v>14224</v>
      </c>
      <c r="J2500" s="181" t="s">
        <v>14225</v>
      </c>
      <c r="K2500" s="182">
        <v>6.134259259259259E-4</v>
      </c>
      <c r="L2500" s="181" t="s">
        <v>435</v>
      </c>
      <c r="M2500" s="181"/>
      <c r="N2500" s="181" t="s">
        <v>426</v>
      </c>
      <c r="O2500" s="181">
        <v>35</v>
      </c>
      <c r="P2500" s="181">
        <v>1</v>
      </c>
      <c r="Q2500" s="182">
        <v>9.5023148148148141E-3</v>
      </c>
      <c r="R2500" s="182">
        <v>0</v>
      </c>
      <c r="S2500" s="182">
        <v>9.5023148148148141E-3</v>
      </c>
    </row>
    <row r="2501" spans="1:19">
      <c r="A2501" s="181" t="s">
        <v>693</v>
      </c>
      <c r="B2501" s="181" t="s">
        <v>694</v>
      </c>
      <c r="C2501" s="181" t="s">
        <v>14226</v>
      </c>
      <c r="D2501" s="181" t="s">
        <v>14227</v>
      </c>
      <c r="E2501" s="182">
        <v>1.6087962962962961E-3</v>
      </c>
      <c r="F2501" s="181" t="s">
        <v>325</v>
      </c>
      <c r="G2501" s="181"/>
      <c r="H2501" s="181" t="s">
        <v>61</v>
      </c>
      <c r="I2501" s="181" t="s">
        <v>14228</v>
      </c>
      <c r="J2501" s="181" t="s">
        <v>14229</v>
      </c>
      <c r="K2501" s="182">
        <v>4.861111111111111E-4</v>
      </c>
      <c r="L2501" s="181" t="s">
        <v>435</v>
      </c>
      <c r="M2501" s="181"/>
      <c r="N2501" s="181" t="s">
        <v>426</v>
      </c>
      <c r="O2501" s="181">
        <v>35</v>
      </c>
      <c r="P2501" s="181">
        <v>1</v>
      </c>
      <c r="Q2501" s="182">
        <v>9.7569444444444448E-3</v>
      </c>
      <c r="R2501" s="182">
        <v>0</v>
      </c>
      <c r="S2501" s="182">
        <v>9.7569444444444448E-3</v>
      </c>
    </row>
    <row r="2502" spans="1:19">
      <c r="A2502" s="181" t="s">
        <v>693</v>
      </c>
      <c r="B2502" s="181" t="s">
        <v>694</v>
      </c>
      <c r="C2502" s="181" t="s">
        <v>14230</v>
      </c>
      <c r="D2502" s="181" t="s">
        <v>14231</v>
      </c>
      <c r="E2502" s="182">
        <v>1.446759259259259E-3</v>
      </c>
      <c r="F2502" s="181" t="s">
        <v>325</v>
      </c>
      <c r="G2502" s="181"/>
      <c r="H2502" s="181" t="s">
        <v>326</v>
      </c>
      <c r="I2502" s="181" t="s">
        <v>14232</v>
      </c>
      <c r="J2502" s="181" t="s">
        <v>14233</v>
      </c>
      <c r="K2502" s="182">
        <v>3.8194444444444452E-4</v>
      </c>
      <c r="L2502" s="181" t="s">
        <v>329</v>
      </c>
      <c r="M2502" s="181"/>
      <c r="N2502" s="181" t="s">
        <v>330</v>
      </c>
      <c r="O2502" s="181">
        <v>35</v>
      </c>
      <c r="P2502" s="181">
        <v>1</v>
      </c>
      <c r="Q2502" s="182">
        <v>7.1296296296296299E-3</v>
      </c>
      <c r="R2502" s="182">
        <v>0</v>
      </c>
      <c r="S2502" s="182">
        <v>7.1296296296296299E-3</v>
      </c>
    </row>
    <row r="2503" spans="1:19">
      <c r="A2503" s="181" t="s">
        <v>693</v>
      </c>
      <c r="B2503" s="181" t="s">
        <v>694</v>
      </c>
      <c r="C2503" s="181" t="s">
        <v>14234</v>
      </c>
      <c r="D2503" s="181" t="s">
        <v>14235</v>
      </c>
      <c r="E2503" s="182">
        <v>4.5138888888888876E-3</v>
      </c>
      <c r="F2503" s="181" t="s">
        <v>325</v>
      </c>
      <c r="G2503" s="181"/>
      <c r="H2503" s="181" t="s">
        <v>61</v>
      </c>
      <c r="I2503" s="181" t="s">
        <v>14236</v>
      </c>
      <c r="J2503" s="181" t="s">
        <v>14237</v>
      </c>
      <c r="K2503" s="182">
        <v>3.7037037037037041E-4</v>
      </c>
      <c r="L2503" s="181" t="s">
        <v>435</v>
      </c>
      <c r="M2503" s="181"/>
      <c r="N2503" s="181" t="s">
        <v>426</v>
      </c>
      <c r="O2503" s="181">
        <v>35</v>
      </c>
      <c r="P2503" s="181">
        <v>1</v>
      </c>
      <c r="Q2503" s="182">
        <v>1.15625E-2</v>
      </c>
      <c r="R2503" s="182">
        <v>0</v>
      </c>
      <c r="S2503" s="182">
        <v>1.15625E-2</v>
      </c>
    </row>
    <row r="2504" spans="1:19">
      <c r="A2504" s="181" t="s">
        <v>693</v>
      </c>
      <c r="B2504" s="181" t="s">
        <v>694</v>
      </c>
      <c r="C2504" s="181" t="s">
        <v>14238</v>
      </c>
      <c r="D2504" s="181" t="s">
        <v>14239</v>
      </c>
      <c r="E2504" s="182">
        <v>1.018518518518518E-3</v>
      </c>
      <c r="F2504" s="181" t="s">
        <v>325</v>
      </c>
      <c r="G2504" s="181"/>
      <c r="H2504" s="181" t="s">
        <v>326</v>
      </c>
      <c r="I2504" s="181" t="s">
        <v>14240</v>
      </c>
      <c r="J2504" s="181" t="s">
        <v>14241</v>
      </c>
      <c r="K2504" s="182">
        <v>3.9351851851851852E-4</v>
      </c>
      <c r="L2504" s="181" t="s">
        <v>329</v>
      </c>
      <c r="M2504" s="181"/>
      <c r="N2504" s="181" t="s">
        <v>330</v>
      </c>
      <c r="O2504" s="181">
        <v>35</v>
      </c>
      <c r="P2504" s="181">
        <v>1</v>
      </c>
      <c r="Q2504" s="182">
        <v>6.5393518518518517E-3</v>
      </c>
      <c r="R2504" s="182">
        <v>0</v>
      </c>
      <c r="S2504" s="182">
        <v>6.5393518518518517E-3</v>
      </c>
    </row>
    <row r="2505" spans="1:19">
      <c r="A2505" s="181" t="s">
        <v>693</v>
      </c>
      <c r="B2505" s="181" t="s">
        <v>694</v>
      </c>
      <c r="C2505" s="181" t="s">
        <v>14242</v>
      </c>
      <c r="D2505" s="181" t="s">
        <v>14243</v>
      </c>
      <c r="E2505" s="182">
        <v>1.19212962962963E-3</v>
      </c>
      <c r="F2505" s="181" t="s">
        <v>325</v>
      </c>
      <c r="G2505" s="181"/>
      <c r="H2505" s="181" t="s">
        <v>47</v>
      </c>
      <c r="I2505" s="181" t="s">
        <v>14244</v>
      </c>
      <c r="J2505" s="181" t="s">
        <v>14245</v>
      </c>
      <c r="K2505" s="182">
        <v>4.7453703703703698E-4</v>
      </c>
      <c r="L2505" s="181" t="s">
        <v>425</v>
      </c>
      <c r="M2505" s="181"/>
      <c r="N2505" s="181" t="s">
        <v>426</v>
      </c>
      <c r="O2505" s="181">
        <v>35</v>
      </c>
      <c r="P2505" s="181">
        <v>1</v>
      </c>
      <c r="Q2505" s="182">
        <v>6.9907407407407409E-3</v>
      </c>
      <c r="R2505" s="182">
        <v>0</v>
      </c>
      <c r="S2505" s="182">
        <v>6.9907407407407409E-3</v>
      </c>
    </row>
    <row r="2506" spans="1:19">
      <c r="A2506" s="181" t="s">
        <v>693</v>
      </c>
      <c r="B2506" s="181" t="s">
        <v>694</v>
      </c>
      <c r="C2506" s="181" t="s">
        <v>14246</v>
      </c>
      <c r="D2506" s="181" t="s">
        <v>14247</v>
      </c>
      <c r="E2506" s="182">
        <v>1.643518518518519E-3</v>
      </c>
      <c r="F2506" s="181" t="s">
        <v>325</v>
      </c>
      <c r="G2506" s="181"/>
      <c r="H2506" s="181" t="s">
        <v>326</v>
      </c>
      <c r="I2506" s="181" t="s">
        <v>14248</v>
      </c>
      <c r="J2506" s="181" t="s">
        <v>14249</v>
      </c>
      <c r="K2506" s="182">
        <v>4.0509259259259258E-4</v>
      </c>
      <c r="L2506" s="181" t="s">
        <v>329</v>
      </c>
      <c r="M2506" s="181"/>
      <c r="N2506" s="181" t="s">
        <v>330</v>
      </c>
      <c r="O2506" s="181">
        <v>35</v>
      </c>
      <c r="P2506" s="181">
        <v>1</v>
      </c>
      <c r="Q2506" s="182">
        <v>7.3032407407407404E-3</v>
      </c>
      <c r="R2506" s="182">
        <v>0</v>
      </c>
      <c r="S2506" s="182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81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79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79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79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79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79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79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79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79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79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79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79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79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79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79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79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79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79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79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79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79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79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79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79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79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79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79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79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79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79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79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79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79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79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79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79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79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79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79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79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79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79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79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79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79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79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79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79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79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79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79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79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79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79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79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79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79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79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79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79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79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79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79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79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79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79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79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79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79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79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79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79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79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79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79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79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79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79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79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79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79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79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79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79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79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79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79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79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79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79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79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79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79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79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79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79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81" t="s">
        <v>743</v>
      </c>
      <c r="B2814" s="181" t="s">
        <v>744</v>
      </c>
      <c r="C2814" s="181" t="s">
        <v>15463</v>
      </c>
      <c r="D2814" s="181" t="s">
        <v>15464</v>
      </c>
      <c r="E2814" s="182">
        <v>1.5972222222222221E-3</v>
      </c>
      <c r="F2814" s="181" t="s">
        <v>4350</v>
      </c>
      <c r="G2814" s="181"/>
      <c r="H2814" s="181" t="s">
        <v>326</v>
      </c>
      <c r="I2814" s="181" t="s">
        <v>15465</v>
      </c>
      <c r="J2814" s="181" t="s">
        <v>15466</v>
      </c>
      <c r="K2814" s="182">
        <v>7.1759259259259259E-4</v>
      </c>
      <c r="L2814" s="181" t="s">
        <v>329</v>
      </c>
      <c r="M2814" s="181"/>
      <c r="N2814" s="181" t="s">
        <v>330</v>
      </c>
      <c r="O2814" s="181">
        <v>35</v>
      </c>
      <c r="P2814" s="181">
        <v>1</v>
      </c>
      <c r="Q2814" s="182">
        <v>8.0208333333333329E-3</v>
      </c>
      <c r="R2814" s="182">
        <v>0</v>
      </c>
      <c r="S2814" s="182">
        <v>8.0208333333333329E-3</v>
      </c>
    </row>
    <row r="2815" spans="1:19">
      <c r="A2815" s="181" t="s">
        <v>743</v>
      </c>
      <c r="B2815" s="181" t="s">
        <v>744</v>
      </c>
      <c r="C2815" s="181" t="s">
        <v>15467</v>
      </c>
      <c r="D2815" s="181" t="s">
        <v>15468</v>
      </c>
      <c r="E2815" s="182">
        <v>2.8472222222222219E-3</v>
      </c>
      <c r="F2815" s="181" t="s">
        <v>4350</v>
      </c>
      <c r="G2815" s="181"/>
      <c r="H2815" s="181" t="s">
        <v>326</v>
      </c>
      <c r="I2815" s="181" t="s">
        <v>15469</v>
      </c>
      <c r="J2815" s="181" t="s">
        <v>15470</v>
      </c>
      <c r="K2815" s="182">
        <v>7.1759259259259259E-4</v>
      </c>
      <c r="L2815" s="181" t="s">
        <v>329</v>
      </c>
      <c r="M2815" s="181"/>
      <c r="N2815" s="181" t="s">
        <v>330</v>
      </c>
      <c r="O2815" s="181">
        <v>35</v>
      </c>
      <c r="P2815" s="181">
        <v>1</v>
      </c>
      <c r="Q2815" s="182">
        <v>9.4675925925925934E-3</v>
      </c>
      <c r="R2815" s="182">
        <v>0</v>
      </c>
      <c r="S2815" s="182">
        <v>9.4675925925925934E-3</v>
      </c>
    </row>
    <row r="2816" spans="1:19">
      <c r="A2816" s="181" t="s">
        <v>743</v>
      </c>
      <c r="B2816" s="181" t="s">
        <v>744</v>
      </c>
      <c r="C2816" s="181" t="s">
        <v>15471</v>
      </c>
      <c r="D2816" s="181" t="s">
        <v>15472</v>
      </c>
      <c r="E2816" s="182">
        <v>1.666666666666667E-3</v>
      </c>
      <c r="F2816" s="181" t="s">
        <v>4350</v>
      </c>
      <c r="G2816" s="181"/>
      <c r="H2816" s="181" t="s">
        <v>326</v>
      </c>
      <c r="I2816" s="181" t="s">
        <v>15473</v>
      </c>
      <c r="J2816" s="181" t="s">
        <v>15474</v>
      </c>
      <c r="K2816" s="182">
        <v>6.134259259259259E-4</v>
      </c>
      <c r="L2816" s="181" t="s">
        <v>329</v>
      </c>
      <c r="M2816" s="181"/>
      <c r="N2816" s="181" t="s">
        <v>330</v>
      </c>
      <c r="O2816" s="181">
        <v>35</v>
      </c>
      <c r="P2816" s="181">
        <v>1</v>
      </c>
      <c r="Q2816" s="182">
        <v>9.7569444444444448E-3</v>
      </c>
      <c r="R2816" s="182">
        <v>0</v>
      </c>
      <c r="S2816" s="182">
        <v>9.7569444444444448E-3</v>
      </c>
    </row>
    <row r="2817" spans="1:19">
      <c r="A2817" s="181" t="s">
        <v>743</v>
      </c>
      <c r="B2817" s="181" t="s">
        <v>744</v>
      </c>
      <c r="C2817" s="181" t="s">
        <v>15475</v>
      </c>
      <c r="D2817" s="181" t="s">
        <v>15476</v>
      </c>
      <c r="E2817" s="182">
        <v>2.453703703703704E-3</v>
      </c>
      <c r="F2817" s="181" t="s">
        <v>4350</v>
      </c>
      <c r="G2817" s="181"/>
      <c r="H2817" s="181" t="s">
        <v>47</v>
      </c>
      <c r="I2817" s="181" t="s">
        <v>15477</v>
      </c>
      <c r="J2817" s="181" t="s">
        <v>15478</v>
      </c>
      <c r="K2817" s="182">
        <v>6.2500000000000001E-4</v>
      </c>
      <c r="L2817" s="181" t="s">
        <v>4028</v>
      </c>
      <c r="M2817" s="181"/>
      <c r="N2817" s="181" t="s">
        <v>330</v>
      </c>
      <c r="O2817" s="181">
        <v>35</v>
      </c>
      <c r="P2817" s="181">
        <v>1</v>
      </c>
      <c r="Q2817" s="182">
        <v>9.6990740740740735E-3</v>
      </c>
      <c r="R2817" s="182">
        <v>0</v>
      </c>
      <c r="S2817" s="182">
        <v>9.6990740740740735E-3</v>
      </c>
    </row>
    <row r="2818" spans="1:19">
      <c r="A2818" s="181" t="s">
        <v>743</v>
      </c>
      <c r="B2818" s="181" t="s">
        <v>744</v>
      </c>
      <c r="C2818" s="181" t="s">
        <v>15479</v>
      </c>
      <c r="D2818" s="181" t="s">
        <v>15480</v>
      </c>
      <c r="E2818" s="182">
        <v>1.655092592592593E-3</v>
      </c>
      <c r="F2818" s="181" t="s">
        <v>4350</v>
      </c>
      <c r="G2818" s="181"/>
      <c r="H2818" s="181" t="s">
        <v>326</v>
      </c>
      <c r="I2818" s="181" t="s">
        <v>15481</v>
      </c>
      <c r="J2818" s="181" t="s">
        <v>15482</v>
      </c>
      <c r="K2818" s="182">
        <v>7.5231481481481482E-4</v>
      </c>
      <c r="L2818" s="181" t="s">
        <v>329</v>
      </c>
      <c r="M2818" s="181"/>
      <c r="N2818" s="181" t="s">
        <v>330</v>
      </c>
      <c r="O2818" s="181">
        <v>35</v>
      </c>
      <c r="P2818" s="181">
        <v>1</v>
      </c>
      <c r="Q2818" s="182">
        <v>7.6851851851851864E-3</v>
      </c>
      <c r="R2818" s="182">
        <v>0</v>
      </c>
      <c r="S2818" s="182">
        <v>7.6851851851851864E-3</v>
      </c>
    </row>
    <row r="2819" spans="1:19">
      <c r="A2819" s="181" t="s">
        <v>743</v>
      </c>
      <c r="B2819" s="181" t="s">
        <v>744</v>
      </c>
      <c r="C2819" s="181" t="s">
        <v>15483</v>
      </c>
      <c r="D2819" s="181" t="s">
        <v>15484</v>
      </c>
      <c r="E2819" s="182">
        <v>2.476851851851852E-3</v>
      </c>
      <c r="F2819" s="181" t="s">
        <v>4350</v>
      </c>
      <c r="G2819" s="181"/>
      <c r="H2819" s="181" t="s">
        <v>47</v>
      </c>
      <c r="I2819" s="181" t="s">
        <v>15485</v>
      </c>
      <c r="J2819" s="181" t="s">
        <v>15486</v>
      </c>
      <c r="K2819" s="182">
        <v>7.5231481481481482E-4</v>
      </c>
      <c r="L2819" s="181" t="s">
        <v>4028</v>
      </c>
      <c r="M2819" s="181"/>
      <c r="N2819" s="181" t="s">
        <v>330</v>
      </c>
      <c r="O2819" s="181">
        <v>35</v>
      </c>
      <c r="P2819" s="181">
        <v>1</v>
      </c>
      <c r="Q2819" s="182">
        <v>8.2291666666666659E-3</v>
      </c>
      <c r="R2819" s="182">
        <v>0</v>
      </c>
      <c r="S2819" s="182">
        <v>8.2291666666666659E-3</v>
      </c>
    </row>
    <row r="2820" spans="1:19">
      <c r="A2820" s="181" t="s">
        <v>743</v>
      </c>
      <c r="B2820" s="181" t="s">
        <v>744</v>
      </c>
      <c r="C2820" s="181" t="s">
        <v>15487</v>
      </c>
      <c r="D2820" s="181" t="s">
        <v>15488</v>
      </c>
      <c r="E2820" s="182">
        <v>1.3541666666666669E-3</v>
      </c>
      <c r="F2820" s="181" t="s">
        <v>4350</v>
      </c>
      <c r="G2820" s="181"/>
      <c r="H2820" s="181" t="s">
        <v>47</v>
      </c>
      <c r="I2820" s="181" t="s">
        <v>15489</v>
      </c>
      <c r="J2820" s="181" t="s">
        <v>15490</v>
      </c>
      <c r="K2820" s="182">
        <v>6.5972222222222224E-4</v>
      </c>
      <c r="L2820" s="181" t="s">
        <v>4028</v>
      </c>
      <c r="M2820" s="181"/>
      <c r="N2820" s="181" t="s">
        <v>330</v>
      </c>
      <c r="O2820" s="181">
        <v>35</v>
      </c>
      <c r="P2820" s="181">
        <v>1</v>
      </c>
      <c r="Q2820" s="182">
        <v>7.0949074074074074E-3</v>
      </c>
      <c r="R2820" s="182">
        <v>0</v>
      </c>
      <c r="S2820" s="182">
        <v>7.0949074074074074E-3</v>
      </c>
    </row>
    <row r="2821" spans="1:19">
      <c r="A2821" s="181" t="s">
        <v>743</v>
      </c>
      <c r="B2821" s="181" t="s">
        <v>744</v>
      </c>
      <c r="C2821" s="181" t="s">
        <v>15491</v>
      </c>
      <c r="D2821" s="181" t="s">
        <v>15492</v>
      </c>
      <c r="E2821" s="182">
        <v>2.3379629629629631E-3</v>
      </c>
      <c r="F2821" s="181" t="s">
        <v>4350</v>
      </c>
      <c r="G2821" s="181"/>
      <c r="H2821" s="181" t="s">
        <v>326</v>
      </c>
      <c r="I2821" s="181" t="s">
        <v>15493</v>
      </c>
      <c r="J2821" s="181" t="s">
        <v>15494</v>
      </c>
      <c r="K2821" s="182">
        <v>7.5231481481481482E-4</v>
      </c>
      <c r="L2821" s="181" t="s">
        <v>329</v>
      </c>
      <c r="M2821" s="181"/>
      <c r="N2821" s="181" t="s">
        <v>330</v>
      </c>
      <c r="O2821" s="181">
        <v>35</v>
      </c>
      <c r="P2821" s="181">
        <v>1</v>
      </c>
      <c r="Q2821" s="182">
        <v>8.3564814814814821E-3</v>
      </c>
      <c r="R2821" s="182">
        <v>0</v>
      </c>
      <c r="S2821" s="182">
        <v>8.3564814814814821E-3</v>
      </c>
    </row>
    <row r="2822" spans="1:19">
      <c r="A2822" s="181" t="s">
        <v>743</v>
      </c>
      <c r="B2822" s="181" t="s">
        <v>744</v>
      </c>
      <c r="C2822" s="181" t="s">
        <v>15495</v>
      </c>
      <c r="D2822" s="181" t="s">
        <v>15496</v>
      </c>
      <c r="E2822" s="182">
        <v>1.9791666666666668E-3</v>
      </c>
      <c r="F2822" s="181" t="s">
        <v>4350</v>
      </c>
      <c r="G2822" s="181"/>
      <c r="H2822" s="181" t="s">
        <v>326</v>
      </c>
      <c r="I2822" s="181" t="s">
        <v>15497</v>
      </c>
      <c r="J2822" s="181" t="s">
        <v>15498</v>
      </c>
      <c r="K2822" s="182">
        <v>6.2500000000000001E-4</v>
      </c>
      <c r="L2822" s="181" t="s">
        <v>329</v>
      </c>
      <c r="M2822" s="181"/>
      <c r="N2822" s="181" t="s">
        <v>330</v>
      </c>
      <c r="O2822" s="181">
        <v>35</v>
      </c>
      <c r="P2822" s="181">
        <v>1</v>
      </c>
      <c r="Q2822" s="182">
        <v>7.9282407407407409E-3</v>
      </c>
      <c r="R2822" s="182">
        <v>0</v>
      </c>
      <c r="S2822" s="182">
        <v>7.9282407407407409E-3</v>
      </c>
    </row>
    <row r="2823" spans="1:19">
      <c r="A2823" s="181" t="s">
        <v>743</v>
      </c>
      <c r="B2823" s="181" t="s">
        <v>744</v>
      </c>
      <c r="C2823" s="181" t="s">
        <v>15499</v>
      </c>
      <c r="D2823" s="181" t="s">
        <v>15500</v>
      </c>
      <c r="E2823" s="182">
        <v>1.666666666666667E-3</v>
      </c>
      <c r="F2823" s="181" t="s">
        <v>4350</v>
      </c>
      <c r="G2823" s="181"/>
      <c r="H2823" s="181" t="s">
        <v>326</v>
      </c>
      <c r="I2823" s="181" t="s">
        <v>15501</v>
      </c>
      <c r="J2823" s="181" t="s">
        <v>15502</v>
      </c>
      <c r="K2823" s="182">
        <v>6.7129629629629625E-4</v>
      </c>
      <c r="L2823" s="181" t="s">
        <v>329</v>
      </c>
      <c r="M2823" s="181"/>
      <c r="N2823" s="181" t="s">
        <v>330</v>
      </c>
      <c r="O2823" s="181">
        <v>35</v>
      </c>
      <c r="P2823" s="181">
        <v>1</v>
      </c>
      <c r="Q2823" s="182">
        <v>7.3842592592592597E-3</v>
      </c>
      <c r="R2823" s="182">
        <v>0</v>
      </c>
      <c r="S2823" s="182">
        <v>7.3842592592592597E-3</v>
      </c>
    </row>
    <row r="2824" spans="1:19">
      <c r="A2824" s="181" t="s">
        <v>743</v>
      </c>
      <c r="B2824" s="181" t="s">
        <v>744</v>
      </c>
      <c r="C2824" s="181" t="s">
        <v>15503</v>
      </c>
      <c r="D2824" s="181" t="s">
        <v>15504</v>
      </c>
      <c r="E2824" s="182">
        <v>1.770833333333333E-3</v>
      </c>
      <c r="F2824" s="181" t="s">
        <v>4350</v>
      </c>
      <c r="G2824" s="181"/>
      <c r="H2824" s="181" t="s">
        <v>47</v>
      </c>
      <c r="I2824" s="181" t="s">
        <v>15505</v>
      </c>
      <c r="J2824" s="181" t="s">
        <v>15506</v>
      </c>
      <c r="K2824" s="182">
        <v>3.8194444444444452E-4</v>
      </c>
      <c r="L2824" s="181" t="s">
        <v>435</v>
      </c>
      <c r="M2824" s="181"/>
      <c r="N2824" s="181" t="s">
        <v>330</v>
      </c>
      <c r="O2824" s="181">
        <v>35</v>
      </c>
      <c r="P2824" s="181">
        <v>1</v>
      </c>
      <c r="Q2824" s="182">
        <v>7.1643518518518506E-3</v>
      </c>
      <c r="R2824" s="182">
        <v>0</v>
      </c>
      <c r="S2824" s="182">
        <v>7.1643518518518506E-3</v>
      </c>
    </row>
    <row r="2825" spans="1:19">
      <c r="A2825" s="181" t="s">
        <v>743</v>
      </c>
      <c r="B2825" s="181" t="s">
        <v>744</v>
      </c>
      <c r="C2825" s="181" t="s">
        <v>15507</v>
      </c>
      <c r="D2825" s="181" t="s">
        <v>15508</v>
      </c>
      <c r="E2825" s="182">
        <v>2.8703703703703699E-3</v>
      </c>
      <c r="F2825" s="181" t="s">
        <v>4350</v>
      </c>
      <c r="G2825" s="181"/>
      <c r="H2825" s="181" t="s">
        <v>47</v>
      </c>
      <c r="I2825" s="181" t="s">
        <v>15509</v>
      </c>
      <c r="J2825" s="181" t="s">
        <v>15510</v>
      </c>
      <c r="K2825" s="182">
        <v>5.5555555555555556E-4</v>
      </c>
      <c r="L2825" s="181" t="s">
        <v>435</v>
      </c>
      <c r="M2825" s="181"/>
      <c r="N2825" s="181" t="s">
        <v>330</v>
      </c>
      <c r="O2825" s="181">
        <v>35</v>
      </c>
      <c r="P2825" s="181">
        <v>1</v>
      </c>
      <c r="Q2825" s="182">
        <v>8.1481481481481474E-3</v>
      </c>
      <c r="R2825" s="182">
        <v>0</v>
      </c>
      <c r="S2825" s="182">
        <v>8.1481481481481474E-3</v>
      </c>
    </row>
    <row r="2826" spans="1:19">
      <c r="A2826" s="181" t="s">
        <v>743</v>
      </c>
      <c r="B2826" s="181" t="s">
        <v>744</v>
      </c>
      <c r="C2826" s="181" t="s">
        <v>15511</v>
      </c>
      <c r="D2826" s="181" t="s">
        <v>15512</v>
      </c>
      <c r="E2826" s="182">
        <v>1.5509259259259261E-3</v>
      </c>
      <c r="F2826" s="181" t="s">
        <v>4350</v>
      </c>
      <c r="G2826" s="181"/>
      <c r="H2826" s="181" t="s">
        <v>326</v>
      </c>
      <c r="I2826" s="181" t="s">
        <v>15513</v>
      </c>
      <c r="J2826" s="181" t="s">
        <v>15514</v>
      </c>
      <c r="K2826" s="182">
        <v>1.5740740740740741E-3</v>
      </c>
      <c r="L2826" s="181" t="s">
        <v>329</v>
      </c>
      <c r="M2826" s="181"/>
      <c r="N2826" s="181" t="s">
        <v>330</v>
      </c>
      <c r="O2826" s="181">
        <v>35</v>
      </c>
      <c r="P2826" s="181">
        <v>1</v>
      </c>
      <c r="Q2826" s="182">
        <v>7.7777777777777784E-3</v>
      </c>
      <c r="R2826" s="182">
        <v>0</v>
      </c>
      <c r="S2826" s="182">
        <v>7.7777777777777784E-3</v>
      </c>
    </row>
    <row r="2827" spans="1:19">
      <c r="A2827" s="181" t="s">
        <v>743</v>
      </c>
      <c r="B2827" s="181" t="s">
        <v>744</v>
      </c>
      <c r="C2827" s="181" t="s">
        <v>15515</v>
      </c>
      <c r="D2827" s="181" t="s">
        <v>15516</v>
      </c>
      <c r="E2827" s="182">
        <v>1.782407407407407E-3</v>
      </c>
      <c r="F2827" s="181" t="s">
        <v>4350</v>
      </c>
      <c r="G2827" s="181"/>
      <c r="H2827" s="181" t="s">
        <v>326</v>
      </c>
      <c r="I2827" s="181" t="s">
        <v>15517</v>
      </c>
      <c r="J2827" s="181" t="s">
        <v>15518</v>
      </c>
      <c r="K2827" s="182">
        <v>1.203703703703704E-3</v>
      </c>
      <c r="L2827" s="181" t="s">
        <v>329</v>
      </c>
      <c r="M2827" s="181"/>
      <c r="N2827" s="181" t="s">
        <v>330</v>
      </c>
      <c r="O2827" s="181">
        <v>35</v>
      </c>
      <c r="P2827" s="181">
        <v>1</v>
      </c>
      <c r="Q2827" s="182">
        <v>7.951388888888888E-3</v>
      </c>
      <c r="R2827" s="182">
        <v>0</v>
      </c>
      <c r="S2827" s="182">
        <v>7.951388888888888E-3</v>
      </c>
    </row>
    <row r="2828" spans="1:19">
      <c r="A2828" s="181" t="s">
        <v>743</v>
      </c>
      <c r="B2828" s="181" t="s">
        <v>744</v>
      </c>
      <c r="C2828" s="181" t="s">
        <v>15519</v>
      </c>
      <c r="D2828" s="181" t="s">
        <v>15520</v>
      </c>
      <c r="E2828" s="182">
        <v>1.215277777777778E-3</v>
      </c>
      <c r="F2828" s="181" t="s">
        <v>4350</v>
      </c>
      <c r="G2828" s="181"/>
      <c r="H2828" s="181" t="s">
        <v>326</v>
      </c>
      <c r="I2828" s="181" t="s">
        <v>15521</v>
      </c>
      <c r="J2828" s="181" t="s">
        <v>15522</v>
      </c>
      <c r="K2828" s="182">
        <v>7.0601851851851847E-4</v>
      </c>
      <c r="L2828" s="181" t="s">
        <v>329</v>
      </c>
      <c r="M2828" s="181"/>
      <c r="N2828" s="181" t="s">
        <v>330</v>
      </c>
      <c r="O2828" s="181">
        <v>35</v>
      </c>
      <c r="P2828" s="181">
        <v>1</v>
      </c>
      <c r="Q2828" s="182">
        <v>6.5624999999999998E-3</v>
      </c>
      <c r="R2828" s="182">
        <v>0</v>
      </c>
      <c r="S2828" s="182">
        <v>6.5624999999999998E-3</v>
      </c>
    </row>
    <row r="2829" spans="1:19">
      <c r="A2829" s="181" t="s">
        <v>743</v>
      </c>
      <c r="B2829" s="181" t="s">
        <v>744</v>
      </c>
      <c r="C2829" s="181" t="s">
        <v>15523</v>
      </c>
      <c r="D2829" s="181" t="s">
        <v>15524</v>
      </c>
      <c r="E2829" s="182">
        <v>3.4722222222222222E-5</v>
      </c>
      <c r="F2829" s="181" t="s">
        <v>4350</v>
      </c>
      <c r="G2829" s="181"/>
      <c r="H2829" s="181" t="s">
        <v>326</v>
      </c>
      <c r="I2829" s="181" t="s">
        <v>15525</v>
      </c>
      <c r="J2829" s="181" t="s">
        <v>15526</v>
      </c>
      <c r="K2829" s="182">
        <v>7.5231481481481482E-4</v>
      </c>
      <c r="L2829" s="181" t="s">
        <v>329</v>
      </c>
      <c r="M2829" s="181"/>
      <c r="N2829" s="181" t="s">
        <v>330</v>
      </c>
      <c r="O2829" s="181">
        <v>35</v>
      </c>
      <c r="P2829" s="181">
        <v>1</v>
      </c>
      <c r="Q2829" s="182">
        <v>5.6134259259259262E-3</v>
      </c>
      <c r="R2829" s="182">
        <v>0</v>
      </c>
      <c r="S2829" s="182">
        <v>5.6134259259259262E-3</v>
      </c>
    </row>
    <row r="2830" spans="1:19">
      <c r="A2830" s="181" t="s">
        <v>743</v>
      </c>
      <c r="B2830" s="181" t="s">
        <v>744</v>
      </c>
      <c r="C2830" s="181" t="s">
        <v>15527</v>
      </c>
      <c r="D2830" s="181" t="s">
        <v>15528</v>
      </c>
      <c r="E2830" s="182">
        <v>9.2592592592592588E-5</v>
      </c>
      <c r="F2830" s="181" t="s">
        <v>4350</v>
      </c>
      <c r="G2830" s="181"/>
      <c r="H2830" s="181" t="s">
        <v>47</v>
      </c>
      <c r="I2830" s="181" t="s">
        <v>15529</v>
      </c>
      <c r="J2830" s="181" t="s">
        <v>15530</v>
      </c>
      <c r="K2830" s="182">
        <v>5.9027777777777778E-4</v>
      </c>
      <c r="L2830" s="181" t="s">
        <v>435</v>
      </c>
      <c r="M2830" s="181"/>
      <c r="N2830" s="181" t="s">
        <v>330</v>
      </c>
      <c r="O2830" s="181">
        <v>35</v>
      </c>
      <c r="P2830" s="181">
        <v>1</v>
      </c>
      <c r="Q2830" s="182">
        <v>6.0879629629629634E-3</v>
      </c>
      <c r="R2830" s="182">
        <v>0</v>
      </c>
      <c r="S2830" s="182">
        <v>6.0879629629629634E-3</v>
      </c>
    </row>
    <row r="2831" spans="1:19">
      <c r="A2831" s="181" t="s">
        <v>743</v>
      </c>
      <c r="B2831" s="181" t="s">
        <v>744</v>
      </c>
      <c r="C2831" s="181" t="s">
        <v>15531</v>
      </c>
      <c r="D2831" s="181" t="s">
        <v>15532</v>
      </c>
      <c r="E2831" s="182">
        <v>1.631944444444445E-3</v>
      </c>
      <c r="F2831" s="181" t="s">
        <v>4350</v>
      </c>
      <c r="G2831" s="181"/>
      <c r="H2831" s="181" t="s">
        <v>47</v>
      </c>
      <c r="I2831" s="181" t="s">
        <v>15533</v>
      </c>
      <c r="J2831" s="181" t="s">
        <v>15534</v>
      </c>
      <c r="K2831" s="182">
        <v>6.018518518518519E-4</v>
      </c>
      <c r="L2831" s="181" t="s">
        <v>435</v>
      </c>
      <c r="M2831" s="181"/>
      <c r="N2831" s="181" t="s">
        <v>330</v>
      </c>
      <c r="O2831" s="181">
        <v>35</v>
      </c>
      <c r="P2831" s="181">
        <v>1</v>
      </c>
      <c r="Q2831" s="182">
        <v>1.277777777777778E-2</v>
      </c>
      <c r="R2831" s="182">
        <v>0</v>
      </c>
      <c r="S2831" s="182">
        <v>1.277777777777778E-2</v>
      </c>
    </row>
    <row r="2832" spans="1:19">
      <c r="A2832" s="181" t="s">
        <v>743</v>
      </c>
      <c r="B2832" s="181" t="s">
        <v>744</v>
      </c>
      <c r="C2832" s="181" t="s">
        <v>15535</v>
      </c>
      <c r="D2832" s="181" t="s">
        <v>15536</v>
      </c>
      <c r="E2832" s="182">
        <v>2.314814814814815E-5</v>
      </c>
      <c r="F2832" s="181" t="s">
        <v>325</v>
      </c>
      <c r="G2832" s="181"/>
      <c r="H2832" s="181" t="s">
        <v>61</v>
      </c>
      <c r="I2832" s="181" t="s">
        <v>15537</v>
      </c>
      <c r="J2832" s="181" t="s">
        <v>15538</v>
      </c>
      <c r="K2832" s="182">
        <v>4.5138888888888892E-4</v>
      </c>
      <c r="L2832" s="181" t="s">
        <v>435</v>
      </c>
      <c r="M2832" s="181"/>
      <c r="N2832" s="181" t="s">
        <v>426</v>
      </c>
      <c r="O2832" s="181">
        <v>35</v>
      </c>
      <c r="P2832" s="181">
        <v>1</v>
      </c>
      <c r="Q2832" s="182">
        <v>7.766203703703704E-3</v>
      </c>
      <c r="R2832" s="182">
        <v>0</v>
      </c>
      <c r="S2832" s="182">
        <v>7.766203703703704E-3</v>
      </c>
    </row>
    <row r="2833" spans="1:19">
      <c r="A2833" s="181" t="s">
        <v>743</v>
      </c>
      <c r="B2833" s="181" t="s">
        <v>744</v>
      </c>
      <c r="C2833" s="181" t="s">
        <v>15539</v>
      </c>
      <c r="D2833" s="181" t="s">
        <v>15540</v>
      </c>
      <c r="E2833" s="182">
        <v>5.4398148148148144E-4</v>
      </c>
      <c r="F2833" s="181" t="s">
        <v>325</v>
      </c>
      <c r="G2833" s="181"/>
      <c r="H2833" s="181" t="s">
        <v>61</v>
      </c>
      <c r="I2833" s="181" t="s">
        <v>15541</v>
      </c>
      <c r="J2833" s="181" t="s">
        <v>15542</v>
      </c>
      <c r="K2833" s="182">
        <v>5.2083333333333333E-4</v>
      </c>
      <c r="L2833" s="181" t="s">
        <v>435</v>
      </c>
      <c r="M2833" s="181"/>
      <c r="N2833" s="181" t="s">
        <v>426</v>
      </c>
      <c r="O2833" s="181">
        <v>35</v>
      </c>
      <c r="P2833" s="181">
        <v>1</v>
      </c>
      <c r="Q2833" s="182">
        <v>8.1365740740740738E-3</v>
      </c>
      <c r="R2833" s="182">
        <v>0</v>
      </c>
      <c r="S2833" s="182">
        <v>8.1365740740740738E-3</v>
      </c>
    </row>
    <row r="2834" spans="1:19">
      <c r="A2834" s="181" t="s">
        <v>743</v>
      </c>
      <c r="B2834" s="181" t="s">
        <v>744</v>
      </c>
      <c r="C2834" s="181" t="s">
        <v>15543</v>
      </c>
      <c r="D2834" s="181" t="s">
        <v>15544</v>
      </c>
      <c r="E2834" s="182">
        <v>1.5277777777777781E-3</v>
      </c>
      <c r="F2834" s="181" t="s">
        <v>325</v>
      </c>
      <c r="G2834" s="181"/>
      <c r="H2834" s="181" t="s">
        <v>47</v>
      </c>
      <c r="I2834" s="181" t="s">
        <v>15545</v>
      </c>
      <c r="J2834" s="181" t="s">
        <v>15546</v>
      </c>
      <c r="K2834" s="182">
        <v>4.6296296296296298E-4</v>
      </c>
      <c r="L2834" s="181" t="s">
        <v>425</v>
      </c>
      <c r="M2834" s="181"/>
      <c r="N2834" s="181" t="s">
        <v>426</v>
      </c>
      <c r="O2834" s="181">
        <v>35</v>
      </c>
      <c r="P2834" s="181">
        <v>1</v>
      </c>
      <c r="Q2834" s="182">
        <v>1.2800925925925929E-2</v>
      </c>
      <c r="R2834" s="182">
        <v>0</v>
      </c>
      <c r="S2834" s="182">
        <v>1.2800925925925929E-2</v>
      </c>
    </row>
    <row r="2835" spans="1:19">
      <c r="A2835" s="179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79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79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79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79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79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79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79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79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79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79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79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79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79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79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79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79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79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79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79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79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79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79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79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79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79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79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79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79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79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79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79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79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79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79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79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79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79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79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79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79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79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79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79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79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79" t="s">
        <v>743</v>
      </c>
      <c r="B2880" s="151" t="s">
        <v>744</v>
      </c>
      <c r="C2880" s="181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79" t="s">
        <v>743</v>
      </c>
      <c r="B2881" s="151" t="s">
        <v>744</v>
      </c>
      <c r="C2881" s="181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79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79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79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79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79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79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79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79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79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79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79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79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79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79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79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79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79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79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79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79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79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79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79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79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79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79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79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79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79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79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79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79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79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79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85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79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79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79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79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79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79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79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79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79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79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79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79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79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79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79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79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79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79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79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79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79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79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79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79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79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79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79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79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79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79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79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79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79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79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79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79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79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79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79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79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79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79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79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79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79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79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79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79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79" t="s">
        <v>743</v>
      </c>
      <c r="B2959" s="151" t="s">
        <v>744</v>
      </c>
      <c r="C2959" s="181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79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79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79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79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79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79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79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79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79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79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79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79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79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79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79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79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79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79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79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79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79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79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79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79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79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79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79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79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79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79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79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79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79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79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79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79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79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85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79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79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79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79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79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79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79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79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79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79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79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79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79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79" t="s">
        <v>743</v>
      </c>
      <c r="B3009" s="151" t="s">
        <v>2306</v>
      </c>
      <c r="C3009" s="196" t="s">
        <v>16238</v>
      </c>
      <c r="D3009" s="164" t="s">
        <v>16239</v>
      </c>
      <c r="E3009" s="165">
        <v>7.7546296296296295E-3</v>
      </c>
      <c r="F3009" s="151" t="s">
        <v>325</v>
      </c>
      <c r="H3009" s="185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83" t="s">
        <v>743</v>
      </c>
      <c r="B3010" t="s">
        <v>744</v>
      </c>
      <c r="C3010" s="196" t="s">
        <v>16242</v>
      </c>
      <c r="D3010" s="196" t="s">
        <v>16243</v>
      </c>
      <c r="E3010" s="184">
        <v>1.25E-3</v>
      </c>
      <c r="F3010" t="s">
        <v>4350</v>
      </c>
      <c r="G3010"/>
      <c r="H3010" t="s">
        <v>326</v>
      </c>
      <c r="I3010" s="196" t="s">
        <v>16244</v>
      </c>
      <c r="J3010" s="196" t="s">
        <v>16245</v>
      </c>
      <c r="K3010" s="184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84">
        <v>6.6319444444444446E-3</v>
      </c>
      <c r="R3010" s="184">
        <v>0</v>
      </c>
      <c r="S3010" s="184">
        <v>6.6319444444444446E-3</v>
      </c>
    </row>
    <row r="3011" spans="1:19">
      <c r="A3011" s="183" t="s">
        <v>743</v>
      </c>
      <c r="B3011" t="s">
        <v>744</v>
      </c>
      <c r="C3011" s="196" t="s">
        <v>16246</v>
      </c>
      <c r="D3011" s="196" t="s">
        <v>16247</v>
      </c>
      <c r="E3011" s="184">
        <v>1.7708333333333332E-3</v>
      </c>
      <c r="F3011" t="s">
        <v>4350</v>
      </c>
      <c r="G3011"/>
      <c r="H3011" t="s">
        <v>326</v>
      </c>
      <c r="I3011" s="196" t="s">
        <v>16248</v>
      </c>
      <c r="J3011" s="196" t="s">
        <v>16249</v>
      </c>
      <c r="K3011" s="184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84">
        <v>7.8125E-3</v>
      </c>
      <c r="R3011" s="184">
        <v>0</v>
      </c>
      <c r="S3011" s="184">
        <v>7.8125E-3</v>
      </c>
    </row>
    <row r="3012" spans="1:19">
      <c r="A3012" s="183" t="s">
        <v>743</v>
      </c>
      <c r="B3012" t="s">
        <v>744</v>
      </c>
      <c r="C3012" s="196" t="s">
        <v>16250</v>
      </c>
      <c r="D3012" s="196" t="s">
        <v>16251</v>
      </c>
      <c r="E3012" s="184">
        <v>2.2685185185185187E-3</v>
      </c>
      <c r="F3012" t="s">
        <v>4350</v>
      </c>
      <c r="G3012"/>
      <c r="H3012" t="s">
        <v>326</v>
      </c>
      <c r="I3012" s="196" t="s">
        <v>16252</v>
      </c>
      <c r="J3012" s="196" t="s">
        <v>16253</v>
      </c>
      <c r="K3012" s="184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84">
        <v>7.6620370370370366E-3</v>
      </c>
      <c r="R3012" s="184">
        <v>0</v>
      </c>
      <c r="S3012" s="184">
        <v>7.6620370370370366E-3</v>
      </c>
    </row>
    <row r="3013" spans="1:19">
      <c r="A3013" s="183" t="s">
        <v>743</v>
      </c>
      <c r="B3013" t="s">
        <v>744</v>
      </c>
      <c r="C3013" s="196" t="s">
        <v>16254</v>
      </c>
      <c r="D3013" s="196" t="s">
        <v>16255</v>
      </c>
      <c r="E3013" s="184">
        <v>3.6342592592592594E-3</v>
      </c>
      <c r="F3013" t="s">
        <v>4350</v>
      </c>
      <c r="G3013"/>
      <c r="H3013" t="s">
        <v>4351</v>
      </c>
      <c r="I3013" s="196" t="s">
        <v>16256</v>
      </c>
      <c r="J3013" s="196" t="s">
        <v>16257</v>
      </c>
      <c r="K3013" s="184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84">
        <v>9.4212962962962957E-3</v>
      </c>
      <c r="R3013" s="184">
        <v>0</v>
      </c>
      <c r="S3013" s="184">
        <v>9.4212962962962957E-3</v>
      </c>
    </row>
    <row r="3014" spans="1:19">
      <c r="A3014" s="183" t="s">
        <v>743</v>
      </c>
      <c r="B3014" t="s">
        <v>744</v>
      </c>
      <c r="C3014" s="196" t="s">
        <v>16258</v>
      </c>
      <c r="D3014" s="196" t="s">
        <v>16259</v>
      </c>
      <c r="E3014" s="184">
        <v>2.1412037037037038E-3</v>
      </c>
      <c r="F3014" t="s">
        <v>4350</v>
      </c>
      <c r="G3014"/>
      <c r="H3014" t="s">
        <v>326</v>
      </c>
      <c r="I3014" s="196" t="s">
        <v>16260</v>
      </c>
      <c r="J3014" s="196" t="s">
        <v>16261</v>
      </c>
      <c r="K3014" s="184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84">
        <v>8.067129629629629E-3</v>
      </c>
      <c r="R3014" s="184">
        <v>0</v>
      </c>
      <c r="S3014" s="184">
        <v>8.067129629629629E-3</v>
      </c>
    </row>
    <row r="3015" spans="1:19">
      <c r="A3015" s="183" t="s">
        <v>743</v>
      </c>
      <c r="B3015" t="s">
        <v>744</v>
      </c>
      <c r="C3015" s="196" t="s">
        <v>16262</v>
      </c>
      <c r="D3015" s="196" t="s">
        <v>16263</v>
      </c>
      <c r="E3015" s="184">
        <v>2.9861111111111113E-3</v>
      </c>
      <c r="F3015" t="s">
        <v>4350</v>
      </c>
      <c r="G3015"/>
      <c r="H3015" t="s">
        <v>326</v>
      </c>
      <c r="I3015" s="196" t="s">
        <v>16264</v>
      </c>
      <c r="J3015" s="196" t="s">
        <v>16265</v>
      </c>
      <c r="K3015" s="184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84">
        <v>8.819444444444444E-3</v>
      </c>
      <c r="R3015" s="184">
        <v>0</v>
      </c>
      <c r="S3015" s="184">
        <v>8.819444444444444E-3</v>
      </c>
    </row>
    <row r="3016" spans="1:19">
      <c r="A3016" s="183" t="s">
        <v>743</v>
      </c>
      <c r="B3016" t="s">
        <v>744</v>
      </c>
      <c r="C3016" s="196" t="s">
        <v>16266</v>
      </c>
      <c r="D3016" s="196" t="s">
        <v>16267</v>
      </c>
      <c r="E3016" s="184">
        <v>3.5416666666666665E-3</v>
      </c>
      <c r="F3016" t="s">
        <v>4350</v>
      </c>
      <c r="G3016"/>
      <c r="H3016" t="s">
        <v>326</v>
      </c>
      <c r="I3016" s="196" t="s">
        <v>16268</v>
      </c>
      <c r="J3016" s="196" t="s">
        <v>16269</v>
      </c>
      <c r="K3016" s="184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84">
        <v>9.5486111111111119E-3</v>
      </c>
      <c r="R3016" s="184">
        <v>0</v>
      </c>
      <c r="S3016" s="184">
        <v>9.5486111111111119E-3</v>
      </c>
    </row>
    <row r="3017" spans="1:19">
      <c r="A3017" s="183" t="s">
        <v>743</v>
      </c>
      <c r="B3017" t="s">
        <v>744</v>
      </c>
      <c r="C3017" s="196" t="s">
        <v>16270</v>
      </c>
      <c r="D3017" s="196" t="s">
        <v>16271</v>
      </c>
      <c r="E3017" s="184">
        <v>2.3379629629629631E-3</v>
      </c>
      <c r="F3017" t="s">
        <v>4350</v>
      </c>
      <c r="G3017"/>
      <c r="H3017" t="s">
        <v>326</v>
      </c>
      <c r="I3017" s="196" t="s">
        <v>16272</v>
      </c>
      <c r="J3017" s="196" t="s">
        <v>16273</v>
      </c>
      <c r="K3017" s="184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84">
        <v>7.789351851851852E-3</v>
      </c>
      <c r="R3017" s="184">
        <v>0</v>
      </c>
      <c r="S3017" s="184">
        <v>7.789351851851852E-3</v>
      </c>
    </row>
    <row r="3018" spans="1:19">
      <c r="A3018" s="183" t="s">
        <v>743</v>
      </c>
      <c r="B3018" t="s">
        <v>744</v>
      </c>
      <c r="C3018" s="196" t="s">
        <v>16274</v>
      </c>
      <c r="D3018" s="196" t="s">
        <v>16275</v>
      </c>
      <c r="E3018" s="184">
        <v>1.7013888888888888E-3</v>
      </c>
      <c r="F3018" t="s">
        <v>4350</v>
      </c>
      <c r="G3018"/>
      <c r="H3018" t="s">
        <v>326</v>
      </c>
      <c r="I3018" s="196" t="s">
        <v>16276</v>
      </c>
      <c r="J3018" s="196" t="s">
        <v>16277</v>
      </c>
      <c r="K3018" s="184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84">
        <v>6.2268518518518515E-3</v>
      </c>
      <c r="R3018" s="184">
        <v>0</v>
      </c>
      <c r="S3018" s="184">
        <v>6.2268518518518515E-3</v>
      </c>
    </row>
    <row r="3019" spans="1:19">
      <c r="A3019" s="183" t="s">
        <v>743</v>
      </c>
      <c r="B3019" t="s">
        <v>744</v>
      </c>
      <c r="C3019" s="196" t="s">
        <v>16278</v>
      </c>
      <c r="D3019" s="196" t="s">
        <v>16279</v>
      </c>
      <c r="E3019" s="184">
        <v>5.2430555555555555E-3</v>
      </c>
      <c r="F3019" t="s">
        <v>4350</v>
      </c>
      <c r="G3019"/>
      <c r="H3019" t="s">
        <v>326</v>
      </c>
      <c r="I3019" s="196" t="s">
        <v>16280</v>
      </c>
      <c r="J3019" s="196" t="s">
        <v>16281</v>
      </c>
      <c r="K3019" s="184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84">
        <v>1.0972222222222222E-2</v>
      </c>
      <c r="R3019" s="184">
        <v>0</v>
      </c>
      <c r="S3019" s="184">
        <v>1.0972222222222222E-2</v>
      </c>
    </row>
    <row r="3020" spans="1:19">
      <c r="A3020" s="183" t="s">
        <v>743</v>
      </c>
      <c r="B3020" t="s">
        <v>744</v>
      </c>
      <c r="C3020" s="196" t="s">
        <v>16282</v>
      </c>
      <c r="D3020" s="196" t="s">
        <v>16283</v>
      </c>
      <c r="E3020" s="184">
        <v>3.9930555555555552E-3</v>
      </c>
      <c r="F3020" t="s">
        <v>4350</v>
      </c>
      <c r="G3020"/>
      <c r="H3020" t="s">
        <v>326</v>
      </c>
      <c r="I3020" s="196" t="s">
        <v>16284</v>
      </c>
      <c r="J3020" s="196" t="s">
        <v>16285</v>
      </c>
      <c r="K3020" s="184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84">
        <v>1.0173611111111111E-2</v>
      </c>
      <c r="R3020" s="184">
        <v>0</v>
      </c>
      <c r="S3020" s="184">
        <v>1.0173611111111111E-2</v>
      </c>
    </row>
    <row r="3021" spans="1:19">
      <c r="A3021" s="183" t="s">
        <v>743</v>
      </c>
      <c r="B3021" t="s">
        <v>744</v>
      </c>
      <c r="C3021" s="196" t="s">
        <v>16286</v>
      </c>
      <c r="D3021" s="196" t="s">
        <v>16287</v>
      </c>
      <c r="E3021" s="184">
        <v>3.3912037037037036E-3</v>
      </c>
      <c r="F3021" t="s">
        <v>4350</v>
      </c>
      <c r="G3021"/>
      <c r="H3021" t="s">
        <v>326</v>
      </c>
      <c r="I3021" s="196" t="s">
        <v>16288</v>
      </c>
      <c r="J3021" s="196" t="s">
        <v>16289</v>
      </c>
      <c r="K3021" s="184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84">
        <v>9.1782407407407403E-3</v>
      </c>
      <c r="R3021" s="184">
        <v>0</v>
      </c>
      <c r="S3021" s="184">
        <v>9.1782407407407403E-3</v>
      </c>
    </row>
    <row r="3022" spans="1:19">
      <c r="A3022" s="183" t="s">
        <v>743</v>
      </c>
      <c r="B3022" t="s">
        <v>744</v>
      </c>
      <c r="C3022" s="196" t="s">
        <v>16290</v>
      </c>
      <c r="D3022" s="196" t="s">
        <v>16291</v>
      </c>
      <c r="E3022" s="184">
        <v>3.1365740740740742E-3</v>
      </c>
      <c r="F3022" t="s">
        <v>4350</v>
      </c>
      <c r="G3022"/>
      <c r="H3022" t="s">
        <v>326</v>
      </c>
      <c r="I3022" s="196" t="s">
        <v>16292</v>
      </c>
      <c r="J3022" s="196" t="s">
        <v>16293</v>
      </c>
      <c r="K3022" s="184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84">
        <v>8.9930555555555562E-3</v>
      </c>
      <c r="R3022" s="184">
        <v>0</v>
      </c>
      <c r="S3022" s="184">
        <v>8.9930555555555562E-3</v>
      </c>
    </row>
    <row r="3023" spans="1:19">
      <c r="A3023" s="183" t="s">
        <v>743</v>
      </c>
      <c r="B3023" t="s">
        <v>744</v>
      </c>
      <c r="C3023" s="196" t="s">
        <v>16294</v>
      </c>
      <c r="D3023" s="196" t="s">
        <v>16295</v>
      </c>
      <c r="E3023" s="184">
        <v>2.4652777777777776E-3</v>
      </c>
      <c r="F3023" t="s">
        <v>4350</v>
      </c>
      <c r="G3023"/>
      <c r="H3023" t="s">
        <v>326</v>
      </c>
      <c r="I3023" s="196" t="s">
        <v>16296</v>
      </c>
      <c r="J3023" s="196" t="s">
        <v>16297</v>
      </c>
      <c r="K3023" s="184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84">
        <v>8.7500000000000008E-3</v>
      </c>
      <c r="R3023" s="184">
        <v>0</v>
      </c>
      <c r="S3023" s="184">
        <v>8.7500000000000008E-3</v>
      </c>
    </row>
    <row r="3024" spans="1:19">
      <c r="A3024" s="183" t="s">
        <v>743</v>
      </c>
      <c r="B3024" t="s">
        <v>744</v>
      </c>
      <c r="C3024" s="196" t="s">
        <v>16298</v>
      </c>
      <c r="D3024" s="196" t="s">
        <v>16299</v>
      </c>
      <c r="E3024" s="184">
        <v>9.2592592592592588E-5</v>
      </c>
      <c r="F3024" t="s">
        <v>4350</v>
      </c>
      <c r="G3024"/>
      <c r="H3024" t="s">
        <v>326</v>
      </c>
      <c r="I3024" s="196" t="s">
        <v>16300</v>
      </c>
      <c r="J3024" s="196" t="s">
        <v>16301</v>
      </c>
      <c r="K3024" s="184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84">
        <v>6.053240740740741E-3</v>
      </c>
      <c r="R3024" s="184">
        <v>0</v>
      </c>
      <c r="S3024" s="184">
        <v>6.053240740740741E-3</v>
      </c>
    </row>
    <row r="3025" spans="1:19">
      <c r="A3025" s="183" t="s">
        <v>743</v>
      </c>
      <c r="B3025" t="s">
        <v>744</v>
      </c>
      <c r="C3025" s="196" t="s">
        <v>16302</v>
      </c>
      <c r="D3025" s="196" t="s">
        <v>16303</v>
      </c>
      <c r="E3025" s="184">
        <v>2.5578703703703705E-3</v>
      </c>
      <c r="F3025" t="s">
        <v>4350</v>
      </c>
      <c r="G3025"/>
      <c r="H3025" t="s">
        <v>326</v>
      </c>
      <c r="I3025" s="196" t="s">
        <v>16304</v>
      </c>
      <c r="J3025" s="196" t="s">
        <v>16305</v>
      </c>
      <c r="K3025" s="184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84">
        <v>8.2407407407407412E-3</v>
      </c>
      <c r="R3025" s="184">
        <v>0</v>
      </c>
      <c r="S3025" s="184">
        <v>8.2407407407407412E-3</v>
      </c>
    </row>
    <row r="3026" spans="1:19">
      <c r="A3026" s="183" t="s">
        <v>743</v>
      </c>
      <c r="B3026" t="s">
        <v>744</v>
      </c>
      <c r="C3026" s="196" t="s">
        <v>16306</v>
      </c>
      <c r="D3026" s="196" t="s">
        <v>16307</v>
      </c>
      <c r="E3026" s="184">
        <v>1.8634259259259259E-3</v>
      </c>
      <c r="F3026" t="s">
        <v>4350</v>
      </c>
      <c r="G3026"/>
      <c r="H3026" t="s">
        <v>326</v>
      </c>
      <c r="I3026" s="196" t="s">
        <v>16308</v>
      </c>
      <c r="J3026" s="196" t="s">
        <v>16309</v>
      </c>
      <c r="K3026" s="184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84">
        <v>7.8356481481481489E-3</v>
      </c>
      <c r="R3026" s="184">
        <v>0</v>
      </c>
      <c r="S3026" s="184">
        <v>7.8356481481481489E-3</v>
      </c>
    </row>
    <row r="3027" spans="1:19">
      <c r="A3027" s="183" t="s">
        <v>743</v>
      </c>
      <c r="B3027" t="s">
        <v>744</v>
      </c>
      <c r="C3027" s="196" t="s">
        <v>16310</v>
      </c>
      <c r="D3027" s="196" t="s">
        <v>16311</v>
      </c>
      <c r="E3027" s="184">
        <v>2.1296296296296298E-3</v>
      </c>
      <c r="F3027" t="s">
        <v>4350</v>
      </c>
      <c r="G3027"/>
      <c r="H3027" t="s">
        <v>326</v>
      </c>
      <c r="I3027" s="196" t="s">
        <v>16312</v>
      </c>
      <c r="J3027" s="196" t="s">
        <v>16313</v>
      </c>
      <c r="K3027" s="184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84">
        <v>7.6620370370370366E-3</v>
      </c>
      <c r="R3027" s="184">
        <v>0</v>
      </c>
      <c r="S3027" s="184">
        <v>7.6620370370370366E-3</v>
      </c>
    </row>
    <row r="3028" spans="1:19">
      <c r="A3028" s="183" t="s">
        <v>743</v>
      </c>
      <c r="B3028" t="s">
        <v>744</v>
      </c>
      <c r="C3028" s="164" t="s">
        <v>16314</v>
      </c>
      <c r="D3028" s="196" t="s">
        <v>16315</v>
      </c>
      <c r="E3028" s="184">
        <v>1.9791666666666668E-3</v>
      </c>
      <c r="F3028" t="s">
        <v>4350</v>
      </c>
      <c r="G3028"/>
      <c r="H3028" t="s">
        <v>326</v>
      </c>
      <c r="I3028" s="196" t="s">
        <v>16316</v>
      </c>
      <c r="J3028" s="196" t="s">
        <v>16317</v>
      </c>
      <c r="K3028" s="184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84">
        <v>7.6273148148148151E-3</v>
      </c>
      <c r="R3028" s="184">
        <v>0</v>
      </c>
      <c r="S3028" s="184">
        <v>7.6273148148148151E-3</v>
      </c>
    </row>
    <row r="3029" spans="1:19">
      <c r="A3029" s="179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79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79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79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79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79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79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79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79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79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79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79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79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79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79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79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79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79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79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79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79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79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79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79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79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79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79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79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79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79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79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79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79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79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79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79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79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79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79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79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79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79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79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79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79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79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79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79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79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79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79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79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79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79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79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79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79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79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79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79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79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79" t="s">
        <v>743</v>
      </c>
      <c r="B3090" s="151" t="s">
        <v>744</v>
      </c>
      <c r="C3090" s="181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81" t="s">
        <v>743</v>
      </c>
      <c r="B3091" s="181" t="s">
        <v>744</v>
      </c>
      <c r="C3091" s="164" t="s">
        <v>16566</v>
      </c>
      <c r="D3091" s="181" t="s">
        <v>16567</v>
      </c>
      <c r="E3091" s="182">
        <v>2.7777777777777779E-3</v>
      </c>
      <c r="F3091" s="181" t="s">
        <v>4350</v>
      </c>
      <c r="G3091" s="181"/>
      <c r="H3091" s="181" t="s">
        <v>326</v>
      </c>
      <c r="I3091" s="181" t="s">
        <v>16568</v>
      </c>
      <c r="J3091" s="181" t="s">
        <v>16569</v>
      </c>
      <c r="K3091" s="182">
        <v>5.9027777777777778E-4</v>
      </c>
      <c r="L3091" s="181" t="s">
        <v>329</v>
      </c>
      <c r="M3091" s="181"/>
      <c r="N3091" s="181" t="s">
        <v>330</v>
      </c>
      <c r="O3091" s="181">
        <v>35</v>
      </c>
      <c r="P3091" s="181">
        <v>1</v>
      </c>
      <c r="Q3091" s="182">
        <v>5.8449074074074072E-3</v>
      </c>
      <c r="R3091" s="182">
        <v>0</v>
      </c>
      <c r="S3091" s="182">
        <v>5.8449074074074072E-3</v>
      </c>
    </row>
    <row r="3092" spans="1:19">
      <c r="A3092" s="179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79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79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79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79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79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79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79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79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79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79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79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79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79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79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79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79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79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79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79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79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79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79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79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79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79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79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79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79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79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79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79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79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79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79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79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79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79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79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79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79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79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79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79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79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79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81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81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81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81" t="s">
        <v>16811</v>
      </c>
      <c r="D3153" s="164" t="s">
        <v>16812</v>
      </c>
      <c r="E3153" s="165">
        <v>1.2847222222222223E-3</v>
      </c>
      <c r="F3153" s="151" t="s">
        <v>325</v>
      </c>
      <c r="H3153" s="185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85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85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81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81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81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81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81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81" t="s">
        <v>743</v>
      </c>
      <c r="B3315" s="181" t="s">
        <v>2204</v>
      </c>
      <c r="C3315" s="181" t="s">
        <v>17451</v>
      </c>
      <c r="D3315" s="181" t="s">
        <v>17452</v>
      </c>
      <c r="E3315" s="182">
        <v>2.8356481481481479E-3</v>
      </c>
      <c r="F3315" s="181" t="s">
        <v>325</v>
      </c>
      <c r="G3315" s="181"/>
      <c r="H3315" s="181" t="s">
        <v>47</v>
      </c>
      <c r="I3315" s="181" t="s">
        <v>17453</v>
      </c>
      <c r="J3315" s="181" t="s">
        <v>17454</v>
      </c>
      <c r="K3315" s="182">
        <v>6.018518518518519E-4</v>
      </c>
      <c r="L3315" s="181" t="s">
        <v>425</v>
      </c>
      <c r="M3315" s="181"/>
      <c r="N3315" s="181" t="s">
        <v>426</v>
      </c>
      <c r="O3315" s="181">
        <v>35</v>
      </c>
      <c r="P3315" s="181">
        <v>1</v>
      </c>
      <c r="Q3315" s="182">
        <v>9.1666666666666667E-3</v>
      </c>
      <c r="R3315" s="182">
        <v>0</v>
      </c>
      <c r="S3315" s="182">
        <v>9.1666666666666667E-3</v>
      </c>
    </row>
    <row r="3316" spans="1:19">
      <c r="A3316" s="181" t="s">
        <v>743</v>
      </c>
      <c r="B3316" s="181" t="s">
        <v>2204</v>
      </c>
      <c r="C3316" s="181" t="s">
        <v>17455</v>
      </c>
      <c r="D3316" s="181" t="s">
        <v>17456</v>
      </c>
      <c r="E3316" s="182">
        <v>2.5347222222222221E-3</v>
      </c>
      <c r="F3316" s="181" t="s">
        <v>325</v>
      </c>
      <c r="G3316" s="181"/>
      <c r="H3316" s="181" t="s">
        <v>47</v>
      </c>
      <c r="I3316" s="181" t="s">
        <v>17457</v>
      </c>
      <c r="J3316" s="181" t="s">
        <v>17458</v>
      </c>
      <c r="K3316" s="182">
        <v>6.1921296296296299E-3</v>
      </c>
      <c r="L3316" s="181" t="s">
        <v>425</v>
      </c>
      <c r="M3316" s="181"/>
      <c r="N3316" s="181" t="s">
        <v>426</v>
      </c>
      <c r="O3316" s="181">
        <v>35</v>
      </c>
      <c r="P3316" s="181">
        <v>1</v>
      </c>
      <c r="Q3316" s="182">
        <v>2.2627314814814819E-2</v>
      </c>
      <c r="R3316" s="182">
        <v>0</v>
      </c>
      <c r="S3316" s="182">
        <v>2.2627314814814819E-2</v>
      </c>
    </row>
    <row r="3317" spans="1:19">
      <c r="A3317" s="181" t="s">
        <v>743</v>
      </c>
      <c r="B3317" s="181" t="s">
        <v>2204</v>
      </c>
      <c r="C3317" s="181" t="s">
        <v>17459</v>
      </c>
      <c r="D3317" s="181" t="s">
        <v>17460</v>
      </c>
      <c r="E3317" s="182">
        <v>3.1712962962962962E-3</v>
      </c>
      <c r="F3317" s="181" t="s">
        <v>325</v>
      </c>
      <c r="G3317" s="181"/>
      <c r="H3317" s="181" t="s">
        <v>47</v>
      </c>
      <c r="I3317" s="181" t="s">
        <v>17461</v>
      </c>
      <c r="J3317" s="181" t="s">
        <v>17462</v>
      </c>
      <c r="K3317" s="182">
        <v>4.3981481481481481E-4</v>
      </c>
      <c r="L3317" s="181" t="s">
        <v>435</v>
      </c>
      <c r="M3317" s="181"/>
      <c r="N3317" s="181" t="s">
        <v>426</v>
      </c>
      <c r="O3317" s="181">
        <v>35</v>
      </c>
      <c r="P3317" s="181">
        <v>1</v>
      </c>
      <c r="Q3317" s="182">
        <v>1.4004629629629631E-2</v>
      </c>
      <c r="R3317" s="182">
        <v>0</v>
      </c>
      <c r="S3317" s="182">
        <v>1.4004629629629631E-2</v>
      </c>
    </row>
    <row r="3318" spans="1:19">
      <c r="A3318" s="181" t="s">
        <v>743</v>
      </c>
      <c r="B3318" s="181" t="s">
        <v>2204</v>
      </c>
      <c r="C3318" s="181" t="s">
        <v>17463</v>
      </c>
      <c r="D3318" s="181" t="s">
        <v>17464</v>
      </c>
      <c r="E3318" s="182">
        <v>1.6944444444444449E-2</v>
      </c>
      <c r="F3318" s="181" t="s">
        <v>325</v>
      </c>
      <c r="G3318" s="181"/>
      <c r="H3318" s="181" t="s">
        <v>47</v>
      </c>
      <c r="I3318" s="181" t="s">
        <v>17465</v>
      </c>
      <c r="J3318" s="181" t="s">
        <v>17466</v>
      </c>
      <c r="K3318" s="182">
        <v>2.0833333333333329E-4</v>
      </c>
      <c r="L3318" s="181" t="s">
        <v>435</v>
      </c>
      <c r="M3318" s="181"/>
      <c r="N3318" s="181" t="s">
        <v>426</v>
      </c>
      <c r="O3318" s="181">
        <v>35</v>
      </c>
      <c r="P3318" s="181">
        <v>1</v>
      </c>
      <c r="Q3318" s="182">
        <v>2.3252314814814819E-2</v>
      </c>
      <c r="R3318" s="182">
        <v>0</v>
      </c>
      <c r="S3318" s="182">
        <v>2.3252314814814819E-2</v>
      </c>
    </row>
    <row r="3319" spans="1:19">
      <c r="A3319" s="181" t="s">
        <v>743</v>
      </c>
      <c r="B3319" s="181" t="s">
        <v>2204</v>
      </c>
      <c r="C3319" s="181" t="s">
        <v>17467</v>
      </c>
      <c r="D3319" s="181" t="s">
        <v>17468</v>
      </c>
      <c r="E3319" s="182">
        <v>1.210648148148148E-2</v>
      </c>
      <c r="F3319" s="181" t="s">
        <v>325</v>
      </c>
      <c r="G3319" s="181"/>
      <c r="H3319" s="181" t="s">
        <v>39</v>
      </c>
      <c r="I3319" s="181" t="s">
        <v>17469</v>
      </c>
      <c r="J3319" s="181" t="s">
        <v>17470</v>
      </c>
      <c r="K3319" s="182">
        <v>3.2407407407407412E-4</v>
      </c>
      <c r="L3319" s="181" t="s">
        <v>435</v>
      </c>
      <c r="M3319" s="181"/>
      <c r="N3319" s="181" t="s">
        <v>426</v>
      </c>
      <c r="O3319" s="181">
        <v>35</v>
      </c>
      <c r="P3319" s="181">
        <v>1</v>
      </c>
      <c r="Q3319" s="182">
        <v>1.7314814814814811E-2</v>
      </c>
      <c r="R3319" s="182">
        <v>0</v>
      </c>
      <c r="S3319" s="182">
        <v>1.7314814814814811E-2</v>
      </c>
    </row>
    <row r="3320" spans="1:19">
      <c r="A3320" s="181" t="s">
        <v>743</v>
      </c>
      <c r="B3320" s="181" t="s">
        <v>2204</v>
      </c>
      <c r="C3320" s="181" t="s">
        <v>17471</v>
      </c>
      <c r="D3320" s="181" t="s">
        <v>17472</v>
      </c>
      <c r="E3320" s="182">
        <v>9.6759259259259264E-3</v>
      </c>
      <c r="F3320" s="181" t="s">
        <v>325</v>
      </c>
      <c r="G3320" s="181"/>
      <c r="H3320" s="181" t="s">
        <v>39</v>
      </c>
      <c r="I3320" s="181" t="s">
        <v>17473</v>
      </c>
      <c r="J3320" s="181" t="s">
        <v>17474</v>
      </c>
      <c r="K3320" s="182">
        <v>3.0092592592592589E-4</v>
      </c>
      <c r="L3320" s="181" t="s">
        <v>435</v>
      </c>
      <c r="M3320" s="181"/>
      <c r="N3320" s="181" t="s">
        <v>426</v>
      </c>
      <c r="O3320" s="181">
        <v>35</v>
      </c>
      <c r="P3320" s="181">
        <v>1</v>
      </c>
      <c r="Q3320" s="182">
        <v>1.5682870370370371E-2</v>
      </c>
      <c r="R3320" s="182">
        <v>0</v>
      </c>
      <c r="S3320" s="182">
        <v>1.5682870370370371E-2</v>
      </c>
    </row>
    <row r="3321" spans="1:19">
      <c r="A3321" s="181" t="s">
        <v>743</v>
      </c>
      <c r="B3321" s="181" t="s">
        <v>2204</v>
      </c>
      <c r="C3321" s="181" t="s">
        <v>17475</v>
      </c>
      <c r="D3321" s="181" t="s">
        <v>17476</v>
      </c>
      <c r="E3321" s="182">
        <v>7.9166666666666673E-3</v>
      </c>
      <c r="F3321" s="181" t="s">
        <v>325</v>
      </c>
      <c r="G3321" s="181"/>
      <c r="H3321" s="181" t="s">
        <v>39</v>
      </c>
      <c r="I3321" s="181" t="s">
        <v>17477</v>
      </c>
      <c r="J3321" s="181" t="s">
        <v>17478</v>
      </c>
      <c r="K3321" s="182">
        <v>4.3981481481481481E-4</v>
      </c>
      <c r="L3321" s="181" t="s">
        <v>435</v>
      </c>
      <c r="M3321" s="181"/>
      <c r="N3321" s="181" t="s">
        <v>426</v>
      </c>
      <c r="O3321" s="181">
        <v>35</v>
      </c>
      <c r="P3321" s="181">
        <v>1</v>
      </c>
      <c r="Q3321" s="182">
        <v>1.344907407407407E-2</v>
      </c>
      <c r="R3321" s="182">
        <v>0</v>
      </c>
      <c r="S3321" s="182">
        <v>1.344907407407407E-2</v>
      </c>
    </row>
    <row r="3322" spans="1:19">
      <c r="A3322" s="181" t="s">
        <v>743</v>
      </c>
      <c r="B3322" s="181" t="s">
        <v>2204</v>
      </c>
      <c r="C3322" s="181" t="s">
        <v>17479</v>
      </c>
      <c r="D3322" s="181" t="s">
        <v>17480</v>
      </c>
      <c r="E3322" s="182">
        <v>8.1597222222222227E-3</v>
      </c>
      <c r="F3322" s="181" t="s">
        <v>325</v>
      </c>
      <c r="G3322" s="181"/>
      <c r="H3322" s="181" t="s">
        <v>39</v>
      </c>
      <c r="I3322" s="181" t="s">
        <v>17481</v>
      </c>
      <c r="J3322" s="181" t="s">
        <v>17482</v>
      </c>
      <c r="K3322" s="182">
        <v>2.4305555555555549E-4</v>
      </c>
      <c r="L3322" s="181" t="s">
        <v>435</v>
      </c>
      <c r="M3322" s="181"/>
      <c r="N3322" s="181" t="s">
        <v>426</v>
      </c>
      <c r="O3322" s="181">
        <v>35</v>
      </c>
      <c r="P3322" s="181">
        <v>1</v>
      </c>
      <c r="Q3322" s="182">
        <v>1.3993055555555561E-2</v>
      </c>
      <c r="R3322" s="182">
        <v>0</v>
      </c>
      <c r="S3322" s="182">
        <v>1.3993055555555561E-2</v>
      </c>
    </row>
    <row r="3323" spans="1:19">
      <c r="A3323" s="181" t="s">
        <v>743</v>
      </c>
      <c r="B3323" s="181" t="s">
        <v>2204</v>
      </c>
      <c r="C3323" s="181" t="s">
        <v>17483</v>
      </c>
      <c r="D3323" s="181" t="s">
        <v>17484</v>
      </c>
      <c r="E3323" s="182">
        <v>7.8703703703703696E-3</v>
      </c>
      <c r="F3323" s="181" t="s">
        <v>325</v>
      </c>
      <c r="G3323" s="181"/>
      <c r="H3323" s="181" t="s">
        <v>39</v>
      </c>
      <c r="I3323" s="181" t="s">
        <v>17485</v>
      </c>
      <c r="J3323" s="181" t="s">
        <v>17486</v>
      </c>
      <c r="K3323" s="182">
        <v>2.8935185185185178E-4</v>
      </c>
      <c r="L3323" s="181" t="s">
        <v>435</v>
      </c>
      <c r="M3323" s="181"/>
      <c r="N3323" s="181" t="s">
        <v>426</v>
      </c>
      <c r="O3323" s="181">
        <v>35</v>
      </c>
      <c r="P3323" s="181">
        <v>1</v>
      </c>
      <c r="Q3323" s="182">
        <v>1.351851851851852E-2</v>
      </c>
      <c r="R3323" s="182">
        <v>0</v>
      </c>
      <c r="S3323" s="182">
        <v>1.351851851851852E-2</v>
      </c>
    </row>
    <row r="3324" spans="1:19">
      <c r="A3324" s="181" t="s">
        <v>743</v>
      </c>
      <c r="B3324" s="181" t="s">
        <v>2204</v>
      </c>
      <c r="C3324" s="181" t="s">
        <v>17487</v>
      </c>
      <c r="D3324" s="181" t="s">
        <v>17488</v>
      </c>
      <c r="E3324" s="182">
        <v>6.7129629629629631E-3</v>
      </c>
      <c r="F3324" s="181" t="s">
        <v>325</v>
      </c>
      <c r="G3324" s="181"/>
      <c r="H3324" s="181" t="s">
        <v>39</v>
      </c>
      <c r="I3324" s="181" t="s">
        <v>17489</v>
      </c>
      <c r="J3324" s="181" t="s">
        <v>17490</v>
      </c>
      <c r="K3324" s="182">
        <v>1.9675925925925929E-4</v>
      </c>
      <c r="L3324" s="181" t="s">
        <v>435</v>
      </c>
      <c r="M3324" s="181"/>
      <c r="N3324" s="181" t="s">
        <v>426</v>
      </c>
      <c r="O3324" s="181">
        <v>35</v>
      </c>
      <c r="P3324" s="181">
        <v>1</v>
      </c>
      <c r="Q3324" s="182">
        <v>1.202546296296296E-2</v>
      </c>
      <c r="R3324" s="182">
        <v>0</v>
      </c>
      <c r="S3324" s="182">
        <v>1.202546296296296E-2</v>
      </c>
    </row>
    <row r="3325" spans="1:19">
      <c r="A3325" s="181" t="s">
        <v>743</v>
      </c>
      <c r="B3325" s="181" t="s">
        <v>2204</v>
      </c>
      <c r="C3325" s="181" t="s">
        <v>17491</v>
      </c>
      <c r="D3325" s="181" t="s">
        <v>17492</v>
      </c>
      <c r="E3325" s="182">
        <v>5.5324074074074078E-3</v>
      </c>
      <c r="F3325" s="181" t="s">
        <v>325</v>
      </c>
      <c r="G3325" s="181"/>
      <c r="H3325" s="181" t="s">
        <v>39</v>
      </c>
      <c r="I3325" s="181" t="s">
        <v>17493</v>
      </c>
      <c r="J3325" s="181" t="s">
        <v>17494</v>
      </c>
      <c r="K3325" s="182">
        <v>8.6805555555555551E-4</v>
      </c>
      <c r="L3325" s="181" t="s">
        <v>435</v>
      </c>
      <c r="M3325" s="181"/>
      <c r="N3325" s="181" t="s">
        <v>426</v>
      </c>
      <c r="O3325" s="181">
        <v>35</v>
      </c>
      <c r="P3325" s="181">
        <v>1</v>
      </c>
      <c r="Q3325" s="182">
        <v>1.171296296296296E-2</v>
      </c>
      <c r="R3325" s="182">
        <v>0</v>
      </c>
      <c r="S3325" s="182">
        <v>1.171296296296296E-2</v>
      </c>
    </row>
    <row r="3326" spans="1:19">
      <c r="A3326" s="181" t="s">
        <v>743</v>
      </c>
      <c r="B3326" s="181" t="s">
        <v>2204</v>
      </c>
      <c r="C3326" s="181" t="s">
        <v>17495</v>
      </c>
      <c r="D3326" s="181" t="s">
        <v>17496</v>
      </c>
      <c r="E3326" s="182">
        <v>5.7291666666666663E-3</v>
      </c>
      <c r="F3326" s="181" t="s">
        <v>325</v>
      </c>
      <c r="G3326" s="181"/>
      <c r="H3326" s="181" t="s">
        <v>39</v>
      </c>
      <c r="I3326" s="181" t="s">
        <v>17497</v>
      </c>
      <c r="J3326" s="181" t="s">
        <v>17498</v>
      </c>
      <c r="K3326" s="182">
        <v>3.3564814814814812E-4</v>
      </c>
      <c r="L3326" s="181" t="s">
        <v>435</v>
      </c>
      <c r="M3326" s="181"/>
      <c r="N3326" s="181" t="s">
        <v>426</v>
      </c>
      <c r="O3326" s="181">
        <v>35</v>
      </c>
      <c r="P3326" s="181">
        <v>1</v>
      </c>
      <c r="Q3326" s="182">
        <v>1.111111111111111E-2</v>
      </c>
      <c r="R3326" s="182">
        <v>0</v>
      </c>
      <c r="S3326" s="182">
        <v>1.111111111111111E-2</v>
      </c>
    </row>
    <row r="3327" spans="1:19">
      <c r="A3327" s="181" t="s">
        <v>743</v>
      </c>
      <c r="B3327" s="181" t="s">
        <v>2204</v>
      </c>
      <c r="C3327" s="181" t="s">
        <v>17499</v>
      </c>
      <c r="D3327" s="181" t="s">
        <v>17500</v>
      </c>
      <c r="E3327" s="182">
        <v>5.0231481481481481E-3</v>
      </c>
      <c r="F3327" s="181" t="s">
        <v>325</v>
      </c>
      <c r="G3327" s="181"/>
      <c r="H3327" s="181" t="s">
        <v>39</v>
      </c>
      <c r="I3327" s="181" t="s">
        <v>17501</v>
      </c>
      <c r="J3327" s="181" t="s">
        <v>17502</v>
      </c>
      <c r="K3327" s="182">
        <v>5.7870370370370367E-4</v>
      </c>
      <c r="L3327" s="181" t="s">
        <v>435</v>
      </c>
      <c r="M3327" s="181"/>
      <c r="N3327" s="181" t="s">
        <v>426</v>
      </c>
      <c r="O3327" s="181">
        <v>35</v>
      </c>
      <c r="P3327" s="181">
        <v>1</v>
      </c>
      <c r="Q3327" s="182">
        <v>1.0335648148148149E-2</v>
      </c>
      <c r="R3327" s="182">
        <v>0</v>
      </c>
      <c r="S3327" s="182">
        <v>1.0335648148148149E-2</v>
      </c>
    </row>
    <row r="3328" spans="1:19">
      <c r="A3328" s="181" t="s">
        <v>743</v>
      </c>
      <c r="B3328" s="181" t="s">
        <v>2204</v>
      </c>
      <c r="C3328" s="181" t="s">
        <v>12033</v>
      </c>
      <c r="D3328" s="181" t="s">
        <v>17503</v>
      </c>
      <c r="E3328" s="182">
        <v>1.3333333333333331E-2</v>
      </c>
      <c r="F3328" s="181" t="s">
        <v>325</v>
      </c>
      <c r="G3328" s="181"/>
      <c r="H3328" s="181" t="s">
        <v>39</v>
      </c>
      <c r="I3328" s="181" t="s">
        <v>17504</v>
      </c>
      <c r="J3328" s="181" t="s">
        <v>17505</v>
      </c>
      <c r="K3328" s="182">
        <v>6.018518518518519E-4</v>
      </c>
      <c r="L3328" s="181" t="s">
        <v>435</v>
      </c>
      <c r="M3328" s="181"/>
      <c r="N3328" s="181" t="s">
        <v>426</v>
      </c>
      <c r="O3328" s="181">
        <v>35</v>
      </c>
      <c r="P3328" s="181">
        <v>1</v>
      </c>
      <c r="Q3328" s="182">
        <v>1.8842592592592591E-2</v>
      </c>
      <c r="R3328" s="182">
        <v>0</v>
      </c>
      <c r="S3328" s="182">
        <v>1.8842592592592591E-2</v>
      </c>
    </row>
    <row r="3329" spans="1:19">
      <c r="A3329" s="181" t="s">
        <v>743</v>
      </c>
      <c r="B3329" s="181" t="s">
        <v>2204</v>
      </c>
      <c r="C3329" s="181" t="s">
        <v>17506</v>
      </c>
      <c r="D3329" s="181" t="s">
        <v>17507</v>
      </c>
      <c r="E3329" s="182">
        <v>1.3854166666666669E-2</v>
      </c>
      <c r="F3329" s="181" t="s">
        <v>325</v>
      </c>
      <c r="G3329" s="181"/>
      <c r="H3329" s="181" t="s">
        <v>39</v>
      </c>
      <c r="I3329" s="181" t="s">
        <v>17508</v>
      </c>
      <c r="J3329" s="181" t="s">
        <v>17509</v>
      </c>
      <c r="K3329" s="182">
        <v>3.1250000000000001E-4</v>
      </c>
      <c r="L3329" s="181" t="s">
        <v>435</v>
      </c>
      <c r="M3329" s="181"/>
      <c r="N3329" s="181" t="s">
        <v>426</v>
      </c>
      <c r="O3329" s="181">
        <v>35</v>
      </c>
      <c r="P3329" s="181">
        <v>1</v>
      </c>
      <c r="Q3329" s="182">
        <v>1.8425925925925929E-2</v>
      </c>
      <c r="R3329" s="182">
        <v>0</v>
      </c>
      <c r="S3329" s="182">
        <v>1.8425925925925929E-2</v>
      </c>
    </row>
    <row r="3330" spans="1:19">
      <c r="A3330" s="181" t="s">
        <v>743</v>
      </c>
      <c r="B3330" s="181" t="s">
        <v>2204</v>
      </c>
      <c r="C3330" s="181" t="s">
        <v>17510</v>
      </c>
      <c r="D3330" s="181" t="s">
        <v>17511</v>
      </c>
      <c r="E3330" s="182">
        <v>2.0335648148148151E-2</v>
      </c>
      <c r="F3330" s="181" t="s">
        <v>325</v>
      </c>
      <c r="G3330" s="181"/>
      <c r="H3330" s="181" t="s">
        <v>39</v>
      </c>
      <c r="I3330" s="181" t="s">
        <v>17512</v>
      </c>
      <c r="J3330" s="181" t="s">
        <v>17513</v>
      </c>
      <c r="K3330" s="182">
        <v>3.0092592592592589E-4</v>
      </c>
      <c r="L3330" s="181" t="s">
        <v>435</v>
      </c>
      <c r="M3330" s="181"/>
      <c r="N3330" s="181" t="s">
        <v>426</v>
      </c>
      <c r="O3330" s="181">
        <v>35</v>
      </c>
      <c r="P3330" s="181">
        <v>1</v>
      </c>
      <c r="Q3330" s="182">
        <v>2.6493055555555551E-2</v>
      </c>
      <c r="R3330" s="182">
        <v>0</v>
      </c>
      <c r="S3330" s="182">
        <v>2.6493055555555551E-2</v>
      </c>
    </row>
    <row r="3331" spans="1:19">
      <c r="A3331" s="181" t="s">
        <v>743</v>
      </c>
      <c r="B3331" s="181" t="s">
        <v>2204</v>
      </c>
      <c r="C3331" s="181" t="s">
        <v>17514</v>
      </c>
      <c r="D3331" s="181" t="s">
        <v>17515</v>
      </c>
      <c r="E3331" s="182">
        <v>2.358796296296296E-2</v>
      </c>
      <c r="F3331" s="181" t="s">
        <v>325</v>
      </c>
      <c r="G3331" s="181"/>
      <c r="H3331" s="181" t="s">
        <v>39</v>
      </c>
      <c r="I3331" s="181" t="s">
        <v>17516</v>
      </c>
      <c r="J3331" s="181" t="s">
        <v>17517</v>
      </c>
      <c r="K3331" s="182">
        <v>2.8935185185185178E-4</v>
      </c>
      <c r="L3331" s="181" t="s">
        <v>435</v>
      </c>
      <c r="M3331" s="181"/>
      <c r="N3331" s="181" t="s">
        <v>426</v>
      </c>
      <c r="O3331" s="181">
        <v>35</v>
      </c>
      <c r="P3331" s="181">
        <v>1</v>
      </c>
      <c r="Q3331" s="182">
        <v>2.8518518518518519E-2</v>
      </c>
      <c r="R3331" s="182">
        <v>0</v>
      </c>
      <c r="S3331" s="182">
        <v>2.8518518518518519E-2</v>
      </c>
    </row>
    <row r="3332" spans="1:19">
      <c r="A3332" s="181" t="s">
        <v>743</v>
      </c>
      <c r="B3332" s="181" t="s">
        <v>2204</v>
      </c>
      <c r="C3332" s="181" t="s">
        <v>17518</v>
      </c>
      <c r="D3332" s="181" t="s">
        <v>17519</v>
      </c>
      <c r="E3332" s="182">
        <v>9.2129629629629627E-3</v>
      </c>
      <c r="F3332" s="181" t="s">
        <v>325</v>
      </c>
      <c r="G3332" s="181"/>
      <c r="H3332" s="181" t="s">
        <v>39</v>
      </c>
      <c r="I3332" s="181" t="s">
        <v>17520</v>
      </c>
      <c r="J3332" s="181" t="s">
        <v>17521</v>
      </c>
      <c r="K3332" s="182">
        <v>3.3564814814814812E-4</v>
      </c>
      <c r="L3332" s="181" t="s">
        <v>435</v>
      </c>
      <c r="M3332" s="181"/>
      <c r="N3332" s="181" t="s">
        <v>426</v>
      </c>
      <c r="O3332" s="181">
        <v>35</v>
      </c>
      <c r="P3332" s="181">
        <v>1</v>
      </c>
      <c r="Q3332" s="182">
        <v>1.545138888888889E-2</v>
      </c>
      <c r="R3332" s="182">
        <v>0</v>
      </c>
      <c r="S3332" s="182">
        <v>1.545138888888889E-2</v>
      </c>
    </row>
    <row r="3333" spans="1:19">
      <c r="A3333" s="181" t="s">
        <v>743</v>
      </c>
      <c r="B3333" s="181" t="s">
        <v>2204</v>
      </c>
      <c r="C3333" s="181" t="s">
        <v>17522</v>
      </c>
      <c r="D3333" s="181" t="s">
        <v>17523</v>
      </c>
      <c r="E3333" s="182">
        <v>1.0324074074074071E-2</v>
      </c>
      <c r="F3333" s="181" t="s">
        <v>325</v>
      </c>
      <c r="G3333" s="181"/>
      <c r="H3333" s="181" t="s">
        <v>39</v>
      </c>
      <c r="I3333" s="181" t="s">
        <v>17524</v>
      </c>
      <c r="J3333" s="181" t="s">
        <v>17525</v>
      </c>
      <c r="K3333" s="182">
        <v>3.1250000000000001E-4</v>
      </c>
      <c r="L3333" s="181" t="s">
        <v>435</v>
      </c>
      <c r="M3333" s="181"/>
      <c r="N3333" s="181" t="s">
        <v>426</v>
      </c>
      <c r="O3333" s="181">
        <v>35</v>
      </c>
      <c r="P3333" s="181">
        <v>1</v>
      </c>
      <c r="Q3333" s="182">
        <v>1.578703703703704E-2</v>
      </c>
      <c r="R3333" s="182">
        <v>0</v>
      </c>
      <c r="S3333" s="182">
        <v>1.578703703703704E-2</v>
      </c>
    </row>
    <row r="3334" spans="1:19">
      <c r="A3334" s="181" t="s">
        <v>743</v>
      </c>
      <c r="B3334" s="181" t="s">
        <v>2204</v>
      </c>
      <c r="C3334" s="181" t="s">
        <v>17526</v>
      </c>
      <c r="D3334" s="181" t="s">
        <v>17527</v>
      </c>
      <c r="E3334" s="182">
        <v>3.0462962962962959E-2</v>
      </c>
      <c r="F3334" s="181" t="s">
        <v>325</v>
      </c>
      <c r="G3334" s="181"/>
      <c r="H3334" s="181" t="s">
        <v>39</v>
      </c>
      <c r="I3334" s="181" t="s">
        <v>17528</v>
      </c>
      <c r="J3334" s="181" t="s">
        <v>17529</v>
      </c>
      <c r="K3334" s="182">
        <v>3.2407407407407412E-4</v>
      </c>
      <c r="L3334" s="181" t="s">
        <v>435</v>
      </c>
      <c r="M3334" s="181"/>
      <c r="N3334" s="181" t="s">
        <v>426</v>
      </c>
      <c r="O3334" s="181">
        <v>35</v>
      </c>
      <c r="P3334" s="181">
        <v>1</v>
      </c>
      <c r="Q3334" s="182">
        <v>3.5891203703703703E-2</v>
      </c>
      <c r="R3334" s="182">
        <v>0</v>
      </c>
      <c r="S3334" s="182">
        <v>3.5891203703703703E-2</v>
      </c>
    </row>
    <row r="3335" spans="1:19">
      <c r="A3335" s="181" t="s">
        <v>743</v>
      </c>
      <c r="B3335" s="181" t="s">
        <v>2204</v>
      </c>
      <c r="C3335" s="164" t="s">
        <v>17530</v>
      </c>
      <c r="D3335" s="181" t="s">
        <v>17531</v>
      </c>
      <c r="E3335" s="182">
        <v>1.4317129629629629E-2</v>
      </c>
      <c r="F3335" s="181" t="s">
        <v>325</v>
      </c>
      <c r="G3335" s="181"/>
      <c r="H3335" s="181" t="s">
        <v>39</v>
      </c>
      <c r="I3335" s="181" t="s">
        <v>17532</v>
      </c>
      <c r="J3335" s="181" t="s">
        <v>17533</v>
      </c>
      <c r="K3335" s="182">
        <v>3.0092592592592589E-4</v>
      </c>
      <c r="L3335" s="181" t="s">
        <v>435</v>
      </c>
      <c r="M3335" s="181"/>
      <c r="N3335" s="181" t="s">
        <v>426</v>
      </c>
      <c r="O3335" s="181">
        <v>35</v>
      </c>
      <c r="P3335" s="181">
        <v>1</v>
      </c>
      <c r="Q3335" s="182">
        <v>1.936342592592593E-2</v>
      </c>
      <c r="R3335" s="182">
        <v>0</v>
      </c>
      <c r="S3335" s="182">
        <v>1.936342592592593E-2</v>
      </c>
    </row>
    <row r="3336" spans="1:19">
      <c r="A3336" s="181" t="s">
        <v>743</v>
      </c>
      <c r="B3336" s="181" t="s">
        <v>2204</v>
      </c>
      <c r="C3336" s="164" t="s">
        <v>17534</v>
      </c>
      <c r="D3336" s="181" t="s">
        <v>17535</v>
      </c>
      <c r="E3336" s="182">
        <v>1.0949074074074069E-2</v>
      </c>
      <c r="F3336" s="181" t="s">
        <v>325</v>
      </c>
      <c r="G3336" s="181"/>
      <c r="H3336" s="181" t="s">
        <v>39</v>
      </c>
      <c r="I3336" s="181" t="s">
        <v>17536</v>
      </c>
      <c r="J3336" s="181" t="s">
        <v>17537</v>
      </c>
      <c r="K3336" s="182">
        <v>3.4722222222222218E-4</v>
      </c>
      <c r="L3336" s="181" t="s">
        <v>435</v>
      </c>
      <c r="M3336" s="181"/>
      <c r="N3336" s="181" t="s">
        <v>426</v>
      </c>
      <c r="O3336" s="181">
        <v>35</v>
      </c>
      <c r="P3336" s="181">
        <v>1</v>
      </c>
      <c r="Q3336" s="182">
        <v>1.6435185185185181E-2</v>
      </c>
      <c r="R3336" s="182">
        <v>0</v>
      </c>
      <c r="S3336" s="182">
        <v>1.6435185185185181E-2</v>
      </c>
    </row>
    <row r="3337" spans="1:19">
      <c r="A3337" s="181" t="s">
        <v>743</v>
      </c>
      <c r="B3337" s="181" t="s">
        <v>2204</v>
      </c>
      <c r="C3337" s="164" t="s">
        <v>17538</v>
      </c>
      <c r="D3337" s="181" t="s">
        <v>17539</v>
      </c>
      <c r="E3337" s="182">
        <v>1.5740740740740741E-3</v>
      </c>
      <c r="F3337" s="181" t="s">
        <v>325</v>
      </c>
      <c r="G3337" s="181"/>
      <c r="H3337" s="181" t="s">
        <v>39</v>
      </c>
      <c r="I3337" s="181" t="s">
        <v>17540</v>
      </c>
      <c r="J3337" s="181" t="s">
        <v>17541</v>
      </c>
      <c r="K3337" s="182">
        <v>4.861111111111111E-4</v>
      </c>
      <c r="L3337" s="181" t="s">
        <v>435</v>
      </c>
      <c r="M3337" s="181"/>
      <c r="N3337" s="181" t="s">
        <v>426</v>
      </c>
      <c r="O3337" s="181">
        <v>35</v>
      </c>
      <c r="P3337" s="181">
        <v>1</v>
      </c>
      <c r="Q3337" s="182">
        <v>6.8402777777777776E-3</v>
      </c>
      <c r="R3337" s="182">
        <v>0</v>
      </c>
      <c r="S3337" s="182">
        <v>6.8402777777777776E-3</v>
      </c>
    </row>
    <row r="3338" spans="1:19">
      <c r="A3338" s="181" t="s">
        <v>743</v>
      </c>
      <c r="B3338" s="181" t="s">
        <v>2204</v>
      </c>
      <c r="C3338" s="164" t="s">
        <v>17542</v>
      </c>
      <c r="D3338" s="181" t="s">
        <v>17543</v>
      </c>
      <c r="E3338" s="182">
        <v>6.4004629629629628E-3</v>
      </c>
      <c r="F3338" s="181" t="s">
        <v>325</v>
      </c>
      <c r="G3338" s="181"/>
      <c r="H3338" s="181" t="s">
        <v>39</v>
      </c>
      <c r="I3338" s="181" t="s">
        <v>17544</v>
      </c>
      <c r="J3338" s="181" t="s">
        <v>17545</v>
      </c>
      <c r="K3338" s="182">
        <v>3.7037037037037041E-4</v>
      </c>
      <c r="L3338" s="181" t="s">
        <v>435</v>
      </c>
      <c r="M3338" s="181"/>
      <c r="N3338" s="181" t="s">
        <v>426</v>
      </c>
      <c r="O3338" s="181">
        <v>35</v>
      </c>
      <c r="P3338" s="181">
        <v>1</v>
      </c>
      <c r="Q3338" s="182">
        <v>1.173611111111111E-2</v>
      </c>
      <c r="R3338" s="182">
        <v>0</v>
      </c>
      <c r="S3338" s="182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81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85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85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85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81" t="s">
        <v>743</v>
      </c>
      <c r="B3486" s="181" t="s">
        <v>2306</v>
      </c>
      <c r="C3486" s="164" t="s">
        <v>18124</v>
      </c>
      <c r="D3486" s="181" t="s">
        <v>18125</v>
      </c>
      <c r="E3486" s="182">
        <v>8.2407407407407412E-3</v>
      </c>
      <c r="F3486" s="181" t="s">
        <v>325</v>
      </c>
      <c r="G3486" s="181"/>
      <c r="H3486" s="181" t="s">
        <v>7771</v>
      </c>
      <c r="I3486" s="181" t="s">
        <v>18126</v>
      </c>
      <c r="J3486" s="181" t="s">
        <v>18127</v>
      </c>
      <c r="K3486" s="182">
        <v>1.157407407407407E-5</v>
      </c>
      <c r="L3486" s="181" t="s">
        <v>325</v>
      </c>
      <c r="M3486" s="181"/>
      <c r="N3486" s="181" t="s">
        <v>426</v>
      </c>
      <c r="O3486" s="181">
        <v>35</v>
      </c>
      <c r="P3486" s="181">
        <v>1</v>
      </c>
      <c r="Q3486" s="182">
        <v>8.5300925925925926E-3</v>
      </c>
      <c r="R3486" s="182">
        <v>0</v>
      </c>
      <c r="S3486" s="182">
        <v>8.5300925925925926E-3</v>
      </c>
    </row>
    <row r="3487" spans="1:19">
      <c r="A3487" s="181" t="s">
        <v>743</v>
      </c>
      <c r="B3487" s="181" t="s">
        <v>2306</v>
      </c>
      <c r="C3487" s="164" t="s">
        <v>18128</v>
      </c>
      <c r="D3487" s="181" t="s">
        <v>18129</v>
      </c>
      <c r="E3487" s="182">
        <v>1.30787037037037E-3</v>
      </c>
      <c r="F3487" s="181" t="s">
        <v>325</v>
      </c>
      <c r="G3487" s="181"/>
      <c r="H3487" s="181" t="s">
        <v>39</v>
      </c>
      <c r="I3487" s="181"/>
      <c r="J3487" s="181" t="s">
        <v>18130</v>
      </c>
      <c r="K3487" s="182">
        <v>0</v>
      </c>
      <c r="L3487" s="181" t="s">
        <v>435</v>
      </c>
      <c r="M3487" s="181" t="s">
        <v>806</v>
      </c>
      <c r="N3487" s="181" t="s">
        <v>426</v>
      </c>
      <c r="O3487" s="181">
        <v>35</v>
      </c>
      <c r="P3487" s="181">
        <v>1</v>
      </c>
      <c r="Q3487" s="182">
        <v>1.523148148148148E-2</v>
      </c>
      <c r="R3487" s="182">
        <v>0</v>
      </c>
      <c r="S3487" s="182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85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85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79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79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79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79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79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79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79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79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79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79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79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79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79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81" t="s">
        <v>781</v>
      </c>
      <c r="B3677" s="181" t="s">
        <v>14813</v>
      </c>
      <c r="C3677" s="181" t="s">
        <v>18845</v>
      </c>
      <c r="D3677" s="181" t="s">
        <v>18846</v>
      </c>
      <c r="E3677" s="182">
        <v>3.9930555555555552E-3</v>
      </c>
      <c r="F3677" s="181" t="s">
        <v>519</v>
      </c>
      <c r="G3677" s="181" t="s">
        <v>4025</v>
      </c>
      <c r="H3677" s="181" t="s">
        <v>61</v>
      </c>
      <c r="I3677" s="181" t="s">
        <v>18847</v>
      </c>
      <c r="J3677" s="181" t="s">
        <v>18848</v>
      </c>
      <c r="K3677" s="182">
        <v>5.5555555555555556E-4</v>
      </c>
      <c r="L3677" s="181" t="s">
        <v>4028</v>
      </c>
      <c r="M3677" s="181"/>
      <c r="N3677" s="181" t="s">
        <v>1429</v>
      </c>
      <c r="O3677" s="181">
        <v>35</v>
      </c>
      <c r="P3677" s="181">
        <v>1</v>
      </c>
      <c r="Q3677" s="182">
        <v>6.7013888888888887E-3</v>
      </c>
      <c r="R3677" s="182">
        <v>0</v>
      </c>
      <c r="S3677" s="182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79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79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79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79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79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79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79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79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79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79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79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79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79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79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79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79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79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79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81" t="s">
        <v>781</v>
      </c>
      <c r="B3700" s="181" t="s">
        <v>1618</v>
      </c>
      <c r="C3700" s="181" t="s">
        <v>18936</v>
      </c>
      <c r="D3700" s="181" t="s">
        <v>18937</v>
      </c>
      <c r="E3700" s="182">
        <v>2.673611111111111E-3</v>
      </c>
      <c r="F3700" s="181" t="s">
        <v>325</v>
      </c>
      <c r="G3700" s="181"/>
      <c r="H3700" s="181" t="s">
        <v>326</v>
      </c>
      <c r="I3700" s="181" t="s">
        <v>18938</v>
      </c>
      <c r="J3700" s="181" t="s">
        <v>18939</v>
      </c>
      <c r="K3700" s="182">
        <v>7.1759259259259259E-4</v>
      </c>
      <c r="L3700" s="181" t="s">
        <v>329</v>
      </c>
      <c r="M3700" s="181"/>
      <c r="N3700" s="181" t="s">
        <v>1325</v>
      </c>
      <c r="O3700" s="181">
        <v>35</v>
      </c>
      <c r="P3700" s="181">
        <v>1</v>
      </c>
      <c r="Q3700" s="182">
        <v>8.3449074074074068E-3</v>
      </c>
      <c r="R3700" s="182">
        <v>0</v>
      </c>
      <c r="S3700" s="182">
        <v>8.3449074074074068E-3</v>
      </c>
    </row>
    <row r="3701" spans="1:19">
      <c r="A3701" s="181" t="s">
        <v>781</v>
      </c>
      <c r="B3701" s="181" t="s">
        <v>1618</v>
      </c>
      <c r="C3701" s="181" t="s">
        <v>18940</v>
      </c>
      <c r="D3701" s="181" t="s">
        <v>18941</v>
      </c>
      <c r="E3701" s="182">
        <v>8.9120370370370373E-4</v>
      </c>
      <c r="F3701" s="181" t="s">
        <v>325</v>
      </c>
      <c r="G3701" s="181"/>
      <c r="H3701" s="181" t="s">
        <v>326</v>
      </c>
      <c r="I3701" s="181" t="s">
        <v>18942</v>
      </c>
      <c r="J3701" s="181" t="s">
        <v>18943</v>
      </c>
      <c r="K3701" s="182">
        <v>5.3240740740740744E-4</v>
      </c>
      <c r="L3701" s="181" t="s">
        <v>329</v>
      </c>
      <c r="M3701" s="181"/>
      <c r="N3701" s="181" t="s">
        <v>426</v>
      </c>
      <c r="O3701" s="181">
        <v>35</v>
      </c>
      <c r="P3701" s="181">
        <v>1</v>
      </c>
      <c r="Q3701" s="182">
        <v>7.9282407407407409E-3</v>
      </c>
      <c r="R3701" s="182">
        <v>0</v>
      </c>
      <c r="S3701" s="182">
        <v>7.9282407407407409E-3</v>
      </c>
    </row>
    <row r="3702" spans="1:19">
      <c r="A3702" s="181" t="s">
        <v>781</v>
      </c>
      <c r="B3702" s="181" t="s">
        <v>1618</v>
      </c>
      <c r="C3702" s="181" t="s">
        <v>18944</v>
      </c>
      <c r="D3702" s="181" t="s">
        <v>18945</v>
      </c>
      <c r="E3702" s="182">
        <v>1.5509259259259261E-3</v>
      </c>
      <c r="F3702" s="181" t="s">
        <v>325</v>
      </c>
      <c r="G3702" s="181"/>
      <c r="H3702" s="181" t="s">
        <v>47</v>
      </c>
      <c r="I3702" s="181" t="s">
        <v>18946</v>
      </c>
      <c r="J3702" s="181" t="s">
        <v>18947</v>
      </c>
      <c r="K3702" s="182">
        <v>6.8287037037037036E-4</v>
      </c>
      <c r="L3702" s="181" t="s">
        <v>4028</v>
      </c>
      <c r="M3702" s="181"/>
      <c r="N3702" s="181" t="s">
        <v>426</v>
      </c>
      <c r="O3702" s="181">
        <v>35</v>
      </c>
      <c r="P3702" s="181">
        <v>1</v>
      </c>
      <c r="Q3702" s="182">
        <v>7.9166666666666673E-3</v>
      </c>
      <c r="R3702" s="182">
        <v>0</v>
      </c>
      <c r="S3702" s="182">
        <v>7.9166666666666673E-3</v>
      </c>
    </row>
    <row r="3703" spans="1:19">
      <c r="A3703" s="181" t="s">
        <v>781</v>
      </c>
      <c r="B3703" s="181" t="s">
        <v>1618</v>
      </c>
      <c r="C3703" s="181" t="s">
        <v>18948</v>
      </c>
      <c r="D3703" s="181" t="s">
        <v>18949</v>
      </c>
      <c r="E3703" s="182">
        <v>1.1458333333333329E-3</v>
      </c>
      <c r="F3703" s="181" t="s">
        <v>325</v>
      </c>
      <c r="G3703" s="181"/>
      <c r="H3703" s="181" t="s">
        <v>47</v>
      </c>
      <c r="I3703" s="181" t="s">
        <v>18950</v>
      </c>
      <c r="J3703" s="181" t="s">
        <v>18951</v>
      </c>
      <c r="K3703" s="182">
        <v>8.9120370370370373E-4</v>
      </c>
      <c r="L3703" s="181" t="s">
        <v>4028</v>
      </c>
      <c r="M3703" s="181"/>
      <c r="N3703" s="181" t="s">
        <v>426</v>
      </c>
      <c r="O3703" s="181">
        <v>35</v>
      </c>
      <c r="P3703" s="181">
        <v>1</v>
      </c>
      <c r="Q3703" s="182">
        <v>6.7592592592592591E-3</v>
      </c>
      <c r="R3703" s="182">
        <v>0</v>
      </c>
      <c r="S3703" s="182">
        <v>6.7592592592592591E-3</v>
      </c>
    </row>
    <row r="3704" spans="1:19">
      <c r="A3704" s="181" t="s">
        <v>781</v>
      </c>
      <c r="B3704" s="181" t="s">
        <v>1618</v>
      </c>
      <c r="C3704" s="181" t="s">
        <v>18952</v>
      </c>
      <c r="D3704" s="181" t="s">
        <v>18953</v>
      </c>
      <c r="E3704" s="182">
        <v>9.1435185185185185E-4</v>
      </c>
      <c r="F3704" s="181" t="s">
        <v>325</v>
      </c>
      <c r="G3704" s="181"/>
      <c r="H3704" s="181" t="s">
        <v>326</v>
      </c>
      <c r="I3704" s="181" t="s">
        <v>18954</v>
      </c>
      <c r="J3704" s="181" t="s">
        <v>18955</v>
      </c>
      <c r="K3704" s="182">
        <v>1.0300925925925931E-3</v>
      </c>
      <c r="L3704" s="181" t="s">
        <v>329</v>
      </c>
      <c r="M3704" s="181"/>
      <c r="N3704" s="181" t="s">
        <v>426</v>
      </c>
      <c r="O3704" s="181">
        <v>35</v>
      </c>
      <c r="P3704" s="181">
        <v>1</v>
      </c>
      <c r="Q3704" s="182">
        <v>8.9351851851851849E-3</v>
      </c>
      <c r="R3704" s="182">
        <v>0</v>
      </c>
      <c r="S3704" s="182">
        <v>8.9351851851851849E-3</v>
      </c>
    </row>
    <row r="3705" spans="1:19">
      <c r="A3705" s="181" t="s">
        <v>781</v>
      </c>
      <c r="B3705" s="181" t="s">
        <v>1618</v>
      </c>
      <c r="C3705" s="181" t="s">
        <v>18956</v>
      </c>
      <c r="D3705" s="181" t="s">
        <v>18957</v>
      </c>
      <c r="E3705" s="182">
        <v>8.9120370370370373E-4</v>
      </c>
      <c r="F3705" s="181" t="s">
        <v>325</v>
      </c>
      <c r="G3705" s="181"/>
      <c r="H3705" s="181" t="s">
        <v>61</v>
      </c>
      <c r="I3705" s="181" t="s">
        <v>18958</v>
      </c>
      <c r="J3705" s="181" t="s">
        <v>18959</v>
      </c>
      <c r="K3705" s="182">
        <v>7.8703703703703705E-4</v>
      </c>
      <c r="L3705" s="181" t="s">
        <v>4028</v>
      </c>
      <c r="M3705" s="181"/>
      <c r="N3705" s="181" t="s">
        <v>426</v>
      </c>
      <c r="O3705" s="181">
        <v>35</v>
      </c>
      <c r="P3705" s="181">
        <v>1</v>
      </c>
      <c r="Q3705" s="182">
        <v>7.7199074074074071E-3</v>
      </c>
      <c r="R3705" s="182">
        <v>0</v>
      </c>
      <c r="S3705" s="182">
        <v>7.7199074074074071E-3</v>
      </c>
    </row>
    <row r="3706" spans="1:19">
      <c r="A3706" s="181" t="s">
        <v>781</v>
      </c>
      <c r="B3706" s="181" t="s">
        <v>1618</v>
      </c>
      <c r="C3706" s="181" t="s">
        <v>18960</v>
      </c>
      <c r="D3706" s="181" t="s">
        <v>18961</v>
      </c>
      <c r="E3706" s="182">
        <v>2.453703703703704E-3</v>
      </c>
      <c r="F3706" s="181" t="s">
        <v>325</v>
      </c>
      <c r="G3706" s="181"/>
      <c r="H3706" s="181" t="s">
        <v>326</v>
      </c>
      <c r="I3706" s="181" t="s">
        <v>18962</v>
      </c>
      <c r="J3706" s="181" t="s">
        <v>18963</v>
      </c>
      <c r="K3706" s="182">
        <v>9.837962962962962E-4</v>
      </c>
      <c r="L3706" s="181" t="s">
        <v>329</v>
      </c>
      <c r="M3706" s="181"/>
      <c r="N3706" s="181" t="s">
        <v>1325</v>
      </c>
      <c r="O3706" s="181">
        <v>35</v>
      </c>
      <c r="P3706" s="181">
        <v>1</v>
      </c>
      <c r="Q3706" s="182">
        <v>8.5995370370370375E-3</v>
      </c>
      <c r="R3706" s="182">
        <v>0</v>
      </c>
      <c r="S3706" s="182">
        <v>8.5995370370370375E-3</v>
      </c>
    </row>
    <row r="3707" spans="1:19">
      <c r="A3707" s="181" t="s">
        <v>781</v>
      </c>
      <c r="B3707" s="181" t="s">
        <v>1618</v>
      </c>
      <c r="C3707" s="181" t="s">
        <v>18964</v>
      </c>
      <c r="D3707" s="181" t="s">
        <v>18965</v>
      </c>
      <c r="E3707" s="182">
        <v>2.8935185185185179E-3</v>
      </c>
      <c r="F3707" s="181" t="s">
        <v>325</v>
      </c>
      <c r="G3707" s="181"/>
      <c r="H3707" s="181" t="s">
        <v>326</v>
      </c>
      <c r="I3707" s="181" t="s">
        <v>18966</v>
      </c>
      <c r="J3707" s="181" t="s">
        <v>18967</v>
      </c>
      <c r="K3707" s="182">
        <v>7.291666666666667E-4</v>
      </c>
      <c r="L3707" s="181" t="s">
        <v>329</v>
      </c>
      <c r="M3707" s="181"/>
      <c r="N3707" s="181" t="s">
        <v>1325</v>
      </c>
      <c r="O3707" s="181">
        <v>35</v>
      </c>
      <c r="P3707" s="181">
        <v>1</v>
      </c>
      <c r="Q3707" s="182">
        <v>8.3680555555555557E-3</v>
      </c>
      <c r="R3707" s="182">
        <v>0</v>
      </c>
      <c r="S3707" s="182">
        <v>8.3680555555555557E-3</v>
      </c>
    </row>
    <row r="3708" spans="1:19">
      <c r="A3708" s="179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79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79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79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79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79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79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79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79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79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79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79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79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79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79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79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79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79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79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79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79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79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79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79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79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79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79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79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79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79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79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79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79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79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79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79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79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79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79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79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79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79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79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79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79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79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79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79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79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79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85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79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79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79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79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79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79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79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79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79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79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79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79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79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79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79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79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79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79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79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79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79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79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79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79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79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79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79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79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79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79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79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79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79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79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79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79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79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79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79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79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79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79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79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79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79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79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79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79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79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79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79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79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79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79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79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79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79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79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79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79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79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79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79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79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79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79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79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79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79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79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79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79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79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79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79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79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79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79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79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79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79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79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79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79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79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79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79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79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79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79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79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79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79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79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79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79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79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79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79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79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79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79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79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79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79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79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79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79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79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79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79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79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79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79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79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79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79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79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79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79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79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79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79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81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81" t="s">
        <v>781</v>
      </c>
      <c r="B3866" s="181" t="s">
        <v>1618</v>
      </c>
      <c r="C3866" s="164" t="s">
        <v>19593</v>
      </c>
      <c r="D3866" s="181" t="s">
        <v>19594</v>
      </c>
      <c r="E3866" s="182">
        <v>1.273148148148148E-4</v>
      </c>
      <c r="F3866" s="181" t="s">
        <v>4028</v>
      </c>
      <c r="G3866" s="181"/>
      <c r="H3866" s="181" t="s">
        <v>7683</v>
      </c>
      <c r="I3866" s="181" t="s">
        <v>19595</v>
      </c>
      <c r="J3866" s="181" t="s">
        <v>19596</v>
      </c>
      <c r="K3866" s="182">
        <v>7.9861111111111116E-4</v>
      </c>
      <c r="L3866" s="181" t="s">
        <v>11895</v>
      </c>
      <c r="M3866" s="181"/>
      <c r="N3866" s="181" t="s">
        <v>426</v>
      </c>
      <c r="O3866" s="181">
        <v>35</v>
      </c>
      <c r="P3866" s="181">
        <v>1</v>
      </c>
      <c r="Q3866" s="182">
        <v>1.0300925925925931E-3</v>
      </c>
      <c r="R3866" s="182">
        <v>0</v>
      </c>
      <c r="S3866" s="182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81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81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81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81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81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81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81" t="s">
        <v>781</v>
      </c>
      <c r="B3981" s="181" t="s">
        <v>1618</v>
      </c>
      <c r="C3981" s="181" t="s">
        <v>20051</v>
      </c>
      <c r="D3981" s="181" t="s">
        <v>20052</v>
      </c>
      <c r="E3981" s="182">
        <v>1.956018518518518E-3</v>
      </c>
      <c r="F3981" s="181" t="s">
        <v>325</v>
      </c>
      <c r="G3981" s="181"/>
      <c r="H3981" s="181" t="s">
        <v>61</v>
      </c>
      <c r="I3981" s="181" t="s">
        <v>20053</v>
      </c>
      <c r="J3981" s="181" t="s">
        <v>20054</v>
      </c>
      <c r="K3981" s="182">
        <v>7.7546296296296293E-4</v>
      </c>
      <c r="L3981" s="181" t="s">
        <v>435</v>
      </c>
      <c r="M3981" s="181"/>
      <c r="N3981" s="181" t="s">
        <v>426</v>
      </c>
      <c r="O3981" s="181">
        <v>35</v>
      </c>
      <c r="P3981" s="181">
        <v>1</v>
      </c>
      <c r="Q3981" s="182">
        <v>1.081018518518518E-2</v>
      </c>
      <c r="R3981" s="182">
        <v>0</v>
      </c>
      <c r="S3981" s="182">
        <v>1.081018518518518E-2</v>
      </c>
    </row>
    <row r="3982" spans="1:19">
      <c r="A3982" s="181" t="s">
        <v>781</v>
      </c>
      <c r="B3982" s="181" t="s">
        <v>1618</v>
      </c>
      <c r="C3982" s="181" t="s">
        <v>20055</v>
      </c>
      <c r="D3982" s="181" t="s">
        <v>20056</v>
      </c>
      <c r="E3982" s="182">
        <v>2.1527777777777782E-3</v>
      </c>
      <c r="F3982" s="181" t="s">
        <v>4028</v>
      </c>
      <c r="G3982" s="181"/>
      <c r="H3982" s="181" t="s">
        <v>7683</v>
      </c>
      <c r="I3982" s="181" t="s">
        <v>20057</v>
      </c>
      <c r="J3982" s="181" t="s">
        <v>20058</v>
      </c>
      <c r="K3982" s="182">
        <v>6.9444444444444447E-4</v>
      </c>
      <c r="L3982" s="181" t="s">
        <v>11895</v>
      </c>
      <c r="M3982" s="181"/>
      <c r="N3982" s="181" t="s">
        <v>1342</v>
      </c>
      <c r="O3982" s="181">
        <v>35</v>
      </c>
      <c r="P3982" s="181">
        <v>1</v>
      </c>
      <c r="Q3982" s="182">
        <v>5.4629629629629629E-3</v>
      </c>
      <c r="R3982" s="182">
        <v>0</v>
      </c>
      <c r="S3982" s="182">
        <v>5.4629629629629629E-3</v>
      </c>
    </row>
    <row r="3983" spans="1:19">
      <c r="A3983" s="181" t="s">
        <v>781</v>
      </c>
      <c r="B3983" s="181" t="s">
        <v>1618</v>
      </c>
      <c r="C3983" s="181" t="s">
        <v>20059</v>
      </c>
      <c r="D3983" s="181" t="s">
        <v>20060</v>
      </c>
      <c r="E3983" s="182">
        <v>1.238425925925926E-3</v>
      </c>
      <c r="F3983" s="181" t="s">
        <v>4028</v>
      </c>
      <c r="G3983" s="181"/>
      <c r="H3983" s="181" t="s">
        <v>7683</v>
      </c>
      <c r="I3983" s="181" t="s">
        <v>20061</v>
      </c>
      <c r="J3983" s="181" t="s">
        <v>20062</v>
      </c>
      <c r="K3983" s="182">
        <v>8.1018518518518516E-4</v>
      </c>
      <c r="L3983" s="181" t="s">
        <v>11895</v>
      </c>
      <c r="M3983" s="181"/>
      <c r="N3983" s="181" t="s">
        <v>1342</v>
      </c>
      <c r="O3983" s="181">
        <v>35</v>
      </c>
      <c r="P3983" s="181">
        <v>1</v>
      </c>
      <c r="Q3983" s="182">
        <v>4.5717592592592589E-3</v>
      </c>
      <c r="R3983" s="182">
        <v>0</v>
      </c>
      <c r="S3983" s="182">
        <v>4.5717592592592589E-3</v>
      </c>
    </row>
    <row r="3984" spans="1:19">
      <c r="A3984" s="181" t="s">
        <v>781</v>
      </c>
      <c r="B3984" s="181" t="s">
        <v>1618</v>
      </c>
      <c r="C3984" s="181" t="s">
        <v>20063</v>
      </c>
      <c r="D3984" s="181" t="s">
        <v>20064</v>
      </c>
      <c r="E3984" s="182">
        <v>5.4513888888888893E-3</v>
      </c>
      <c r="F3984" s="181" t="s">
        <v>435</v>
      </c>
      <c r="G3984" s="181"/>
      <c r="H3984" s="181" t="s">
        <v>7683</v>
      </c>
      <c r="I3984" s="181" t="s">
        <v>20065</v>
      </c>
      <c r="J3984" s="181" t="s">
        <v>20066</v>
      </c>
      <c r="K3984" s="182">
        <v>6.3657407407407413E-4</v>
      </c>
      <c r="L3984" s="181" t="s">
        <v>4028</v>
      </c>
      <c r="M3984" s="181"/>
      <c r="N3984" s="181" t="s">
        <v>1342</v>
      </c>
      <c r="O3984" s="181">
        <v>35</v>
      </c>
      <c r="P3984" s="181">
        <v>1</v>
      </c>
      <c r="Q3984" s="182">
        <v>7.8472222222222224E-3</v>
      </c>
      <c r="R3984" s="182">
        <v>0</v>
      </c>
      <c r="S3984" s="182">
        <v>7.8472222222222224E-3</v>
      </c>
    </row>
    <row r="3985" spans="1:19">
      <c r="A3985" s="181" t="s">
        <v>781</v>
      </c>
      <c r="B3985" s="181" t="s">
        <v>1618</v>
      </c>
      <c r="C3985" s="181" t="s">
        <v>20067</v>
      </c>
      <c r="D3985" s="181" t="s">
        <v>20068</v>
      </c>
      <c r="E3985" s="182">
        <v>3.1828703703703702E-3</v>
      </c>
      <c r="F3985" s="181" t="s">
        <v>435</v>
      </c>
      <c r="G3985" s="181"/>
      <c r="H3985" s="181" t="s">
        <v>7683</v>
      </c>
      <c r="I3985" s="181" t="s">
        <v>20069</v>
      </c>
      <c r="J3985" s="181" t="s">
        <v>20070</v>
      </c>
      <c r="K3985" s="182">
        <v>8.9120370370370373E-4</v>
      </c>
      <c r="L3985" s="181" t="s">
        <v>4028</v>
      </c>
      <c r="M3985" s="181"/>
      <c r="N3985" s="181" t="s">
        <v>1342</v>
      </c>
      <c r="O3985" s="181">
        <v>35</v>
      </c>
      <c r="P3985" s="181">
        <v>1</v>
      </c>
      <c r="Q3985" s="182">
        <v>5.4282407407407404E-3</v>
      </c>
      <c r="R3985" s="182">
        <v>0</v>
      </c>
      <c r="S3985" s="182">
        <v>5.4282407407407404E-3</v>
      </c>
    </row>
    <row r="3986" spans="1:19">
      <c r="A3986" s="181" t="s">
        <v>781</v>
      </c>
      <c r="B3986" s="181" t="s">
        <v>1618</v>
      </c>
      <c r="C3986" s="181" t="s">
        <v>20071</v>
      </c>
      <c r="D3986" s="181" t="s">
        <v>20072</v>
      </c>
      <c r="E3986" s="182">
        <v>1.3425925925925921E-3</v>
      </c>
      <c r="F3986" s="181" t="s">
        <v>325</v>
      </c>
      <c r="G3986" s="181"/>
      <c r="H3986" s="181" t="s">
        <v>61</v>
      </c>
      <c r="I3986" s="181" t="s">
        <v>20073</v>
      </c>
      <c r="J3986" s="181" t="s">
        <v>20074</v>
      </c>
      <c r="K3986" s="182">
        <v>6.2500000000000001E-4</v>
      </c>
      <c r="L3986" s="181" t="s">
        <v>425</v>
      </c>
      <c r="M3986" s="181"/>
      <c r="N3986" s="181" t="s">
        <v>426</v>
      </c>
      <c r="O3986" s="181">
        <v>35</v>
      </c>
      <c r="P3986" s="181">
        <v>1</v>
      </c>
      <c r="Q3986" s="182">
        <v>6.9791666666666674E-3</v>
      </c>
      <c r="R3986" s="182">
        <v>0</v>
      </c>
      <c r="S3986" s="182">
        <v>6.9791666666666674E-3</v>
      </c>
    </row>
    <row r="3987" spans="1:19">
      <c r="A3987" s="181" t="s">
        <v>781</v>
      </c>
      <c r="B3987" s="181" t="s">
        <v>1618</v>
      </c>
      <c r="C3987" s="181" t="s">
        <v>20075</v>
      </c>
      <c r="D3987" s="181" t="s">
        <v>20076</v>
      </c>
      <c r="E3987" s="182">
        <v>1.0416666666666671E-3</v>
      </c>
      <c r="F3987" s="181" t="s">
        <v>325</v>
      </c>
      <c r="G3987" s="181"/>
      <c r="H3987" s="181" t="s">
        <v>326</v>
      </c>
      <c r="I3987" s="181" t="s">
        <v>20077</v>
      </c>
      <c r="J3987" s="181" t="s">
        <v>20078</v>
      </c>
      <c r="K3987" s="182">
        <v>5.3240740740740744E-4</v>
      </c>
      <c r="L3987" s="181" t="s">
        <v>329</v>
      </c>
      <c r="M3987" s="181"/>
      <c r="N3987" s="181" t="s">
        <v>330</v>
      </c>
      <c r="O3987" s="181">
        <v>35</v>
      </c>
      <c r="P3987" s="181">
        <v>1</v>
      </c>
      <c r="Q3987" s="182">
        <v>6.1111111111111114E-3</v>
      </c>
      <c r="R3987" s="182">
        <v>0</v>
      </c>
      <c r="S3987" s="182">
        <v>6.1111111111111114E-3</v>
      </c>
    </row>
    <row r="3988" spans="1:19">
      <c r="A3988" s="181" t="s">
        <v>781</v>
      </c>
      <c r="B3988" s="181" t="s">
        <v>1618</v>
      </c>
      <c r="C3988" s="181" t="s">
        <v>20079</v>
      </c>
      <c r="D3988" s="181" t="s">
        <v>20080</v>
      </c>
      <c r="E3988" s="182">
        <v>1.0416666666666671E-3</v>
      </c>
      <c r="F3988" s="181" t="s">
        <v>325</v>
      </c>
      <c r="G3988" s="181"/>
      <c r="H3988" s="181" t="s">
        <v>326</v>
      </c>
      <c r="I3988" s="181" t="s">
        <v>20081</v>
      </c>
      <c r="J3988" s="181" t="s">
        <v>20082</v>
      </c>
      <c r="K3988" s="182">
        <v>5.6712962962962967E-4</v>
      </c>
      <c r="L3988" s="181" t="s">
        <v>329</v>
      </c>
      <c r="M3988" s="181"/>
      <c r="N3988" s="181" t="s">
        <v>330</v>
      </c>
      <c r="O3988" s="181">
        <v>35</v>
      </c>
      <c r="P3988" s="181">
        <v>1</v>
      </c>
      <c r="Q3988" s="182">
        <v>6.4814814814814813E-3</v>
      </c>
      <c r="R3988" s="182">
        <v>0</v>
      </c>
      <c r="S3988" s="182">
        <v>6.4814814814814813E-3</v>
      </c>
    </row>
    <row r="3989" spans="1:19">
      <c r="A3989" s="181" t="s">
        <v>781</v>
      </c>
      <c r="B3989" s="181" t="s">
        <v>1618</v>
      </c>
      <c r="C3989" s="181" t="s">
        <v>20083</v>
      </c>
      <c r="D3989" s="181" t="s">
        <v>20084</v>
      </c>
      <c r="E3989" s="182">
        <v>1.8171296296296299E-3</v>
      </c>
      <c r="F3989" s="181" t="s">
        <v>325</v>
      </c>
      <c r="G3989" s="181"/>
      <c r="H3989" s="181" t="s">
        <v>61</v>
      </c>
      <c r="I3989" s="181" t="s">
        <v>20085</v>
      </c>
      <c r="J3989" s="181" t="s">
        <v>20086</v>
      </c>
      <c r="K3989" s="182">
        <v>6.7129629629629625E-4</v>
      </c>
      <c r="L3989" s="181" t="s">
        <v>435</v>
      </c>
      <c r="M3989" s="181"/>
      <c r="N3989" s="181" t="s">
        <v>426</v>
      </c>
      <c r="O3989" s="181">
        <v>35</v>
      </c>
      <c r="P3989" s="181">
        <v>1</v>
      </c>
      <c r="Q3989" s="182">
        <v>8.6458333333333335E-3</v>
      </c>
      <c r="R3989" s="182">
        <v>0</v>
      </c>
      <c r="S3989" s="182">
        <v>8.6458333333333335E-3</v>
      </c>
    </row>
    <row r="3990" spans="1:19">
      <c r="A3990" s="181" t="s">
        <v>781</v>
      </c>
      <c r="B3990" s="181" t="s">
        <v>1618</v>
      </c>
      <c r="C3990" s="181" t="s">
        <v>20087</v>
      </c>
      <c r="D3990" s="181" t="s">
        <v>20088</v>
      </c>
      <c r="E3990" s="182">
        <v>1.678240740740741E-3</v>
      </c>
      <c r="F3990" s="181" t="s">
        <v>325</v>
      </c>
      <c r="G3990" s="181"/>
      <c r="H3990" s="181" t="s">
        <v>61</v>
      </c>
      <c r="I3990" s="181" t="s">
        <v>20089</v>
      </c>
      <c r="J3990" s="181" t="s">
        <v>20090</v>
      </c>
      <c r="K3990" s="182">
        <v>6.018518518518519E-4</v>
      </c>
      <c r="L3990" s="181" t="s">
        <v>435</v>
      </c>
      <c r="M3990" s="181"/>
      <c r="N3990" s="181" t="s">
        <v>426</v>
      </c>
      <c r="O3990" s="181">
        <v>35</v>
      </c>
      <c r="P3990" s="181">
        <v>1</v>
      </c>
      <c r="Q3990" s="182">
        <v>9.1666666666666667E-3</v>
      </c>
      <c r="R3990" s="182">
        <v>0</v>
      </c>
      <c r="S3990" s="182">
        <v>9.1666666666666667E-3</v>
      </c>
    </row>
    <row r="3991" spans="1:19">
      <c r="A3991" s="181" t="s">
        <v>781</v>
      </c>
      <c r="B3991" s="181" t="s">
        <v>1618</v>
      </c>
      <c r="C3991" s="181" t="s">
        <v>20091</v>
      </c>
      <c r="D3991" s="181" t="s">
        <v>20092</v>
      </c>
      <c r="E3991" s="182">
        <v>1.6087962962962961E-3</v>
      </c>
      <c r="F3991" s="181" t="s">
        <v>325</v>
      </c>
      <c r="G3991" s="181"/>
      <c r="H3991" s="181" t="s">
        <v>61</v>
      </c>
      <c r="I3991" s="181" t="s">
        <v>20093</v>
      </c>
      <c r="J3991" s="181" t="s">
        <v>20094</v>
      </c>
      <c r="K3991" s="182">
        <v>7.1759259259259259E-4</v>
      </c>
      <c r="L3991" s="181" t="s">
        <v>435</v>
      </c>
      <c r="M3991" s="181"/>
      <c r="N3991" s="181" t="s">
        <v>426</v>
      </c>
      <c r="O3991" s="181">
        <v>35</v>
      </c>
      <c r="P3991" s="181">
        <v>1</v>
      </c>
      <c r="Q3991" s="182">
        <v>8.1944444444444452E-3</v>
      </c>
      <c r="R3991" s="182">
        <v>0</v>
      </c>
      <c r="S3991" s="182">
        <v>8.1944444444444452E-3</v>
      </c>
    </row>
    <row r="3992" spans="1:19">
      <c r="A3992" s="181" t="s">
        <v>781</v>
      </c>
      <c r="B3992" s="181" t="s">
        <v>1618</v>
      </c>
      <c r="C3992" s="181" t="s">
        <v>20095</v>
      </c>
      <c r="D3992" s="181" t="s">
        <v>20096</v>
      </c>
      <c r="E3992" s="182">
        <v>7.1180555555555554E-3</v>
      </c>
      <c r="F3992" s="181" t="s">
        <v>325</v>
      </c>
      <c r="G3992" s="181"/>
      <c r="H3992" s="181" t="s">
        <v>61</v>
      </c>
      <c r="I3992" s="181" t="s">
        <v>20097</v>
      </c>
      <c r="J3992" s="181" t="s">
        <v>20098</v>
      </c>
      <c r="K3992" s="182">
        <v>7.6388888888888893E-4</v>
      </c>
      <c r="L3992" s="181" t="s">
        <v>435</v>
      </c>
      <c r="M3992" s="181"/>
      <c r="N3992" s="181" t="s">
        <v>426</v>
      </c>
      <c r="O3992" s="181">
        <v>35</v>
      </c>
      <c r="P3992" s="181">
        <v>1</v>
      </c>
      <c r="Q3992" s="182">
        <v>1.376157407407407E-2</v>
      </c>
      <c r="R3992" s="182">
        <v>0</v>
      </c>
      <c r="S3992" s="182">
        <v>1.376157407407407E-2</v>
      </c>
    </row>
    <row r="3993" spans="1:19">
      <c r="A3993" s="181" t="s">
        <v>781</v>
      </c>
      <c r="B3993" s="181" t="s">
        <v>1618</v>
      </c>
      <c r="C3993" s="181" t="s">
        <v>20099</v>
      </c>
      <c r="D3993" s="181" t="s">
        <v>20100</v>
      </c>
      <c r="E3993" s="182">
        <v>1.481481481481481E-3</v>
      </c>
      <c r="F3993" s="181" t="s">
        <v>325</v>
      </c>
      <c r="G3993" s="181"/>
      <c r="H3993" s="181" t="s">
        <v>326</v>
      </c>
      <c r="I3993" s="181" t="s">
        <v>20101</v>
      </c>
      <c r="J3993" s="181" t="s">
        <v>20102</v>
      </c>
      <c r="K3993" s="182">
        <v>8.9120370370370373E-4</v>
      </c>
      <c r="L3993" s="181" t="s">
        <v>329</v>
      </c>
      <c r="M3993" s="181"/>
      <c r="N3993" s="181" t="s">
        <v>330</v>
      </c>
      <c r="O3993" s="181">
        <v>35</v>
      </c>
      <c r="P3993" s="181">
        <v>1</v>
      </c>
      <c r="Q3993" s="182">
        <v>7.3032407407407404E-3</v>
      </c>
      <c r="R3993" s="182">
        <v>0</v>
      </c>
      <c r="S3993" s="182">
        <v>7.3032407407407404E-3</v>
      </c>
    </row>
    <row r="3994" spans="1:19">
      <c r="A3994" s="181" t="s">
        <v>781</v>
      </c>
      <c r="B3994" s="181" t="s">
        <v>1618</v>
      </c>
      <c r="C3994" s="181" t="s">
        <v>20103</v>
      </c>
      <c r="D3994" s="181" t="s">
        <v>20104</v>
      </c>
      <c r="E3994" s="182">
        <v>2.3958333333333331E-3</v>
      </c>
      <c r="F3994" s="181" t="s">
        <v>325</v>
      </c>
      <c r="G3994" s="181"/>
      <c r="H3994" s="181" t="s">
        <v>47</v>
      </c>
      <c r="I3994" s="181" t="s">
        <v>20105</v>
      </c>
      <c r="J3994" s="181" t="s">
        <v>20106</v>
      </c>
      <c r="K3994" s="182">
        <v>4.9768518518518521E-4</v>
      </c>
      <c r="L3994" s="181" t="s">
        <v>425</v>
      </c>
      <c r="M3994" s="181"/>
      <c r="N3994" s="181" t="s">
        <v>426</v>
      </c>
      <c r="O3994" s="181">
        <v>35</v>
      </c>
      <c r="P3994" s="181">
        <v>1</v>
      </c>
      <c r="Q3994" s="182">
        <v>7.5115740740740742E-3</v>
      </c>
      <c r="R3994" s="182">
        <v>0</v>
      </c>
      <c r="S3994" s="182">
        <v>7.5115740740740742E-3</v>
      </c>
    </row>
    <row r="3995" spans="1:19">
      <c r="A3995" s="181" t="s">
        <v>781</v>
      </c>
      <c r="B3995" s="181" t="s">
        <v>1618</v>
      </c>
      <c r="C3995" s="181" t="s">
        <v>20107</v>
      </c>
      <c r="D3995" s="181" t="s">
        <v>20108</v>
      </c>
      <c r="E3995" s="182">
        <v>1.9212962962962959E-3</v>
      </c>
      <c r="F3995" s="181" t="s">
        <v>325</v>
      </c>
      <c r="G3995" s="181"/>
      <c r="H3995" s="181" t="s">
        <v>47</v>
      </c>
      <c r="I3995" s="181" t="s">
        <v>20109</v>
      </c>
      <c r="J3995" s="181" t="s">
        <v>20110</v>
      </c>
      <c r="K3995" s="182">
        <v>5.2083333333333333E-4</v>
      </c>
      <c r="L3995" s="181" t="s">
        <v>425</v>
      </c>
      <c r="M3995" s="181"/>
      <c r="N3995" s="181" t="s">
        <v>426</v>
      </c>
      <c r="O3995" s="181">
        <v>35</v>
      </c>
      <c r="P3995" s="181">
        <v>1</v>
      </c>
      <c r="Q3995" s="182">
        <v>6.7824074074074071E-3</v>
      </c>
      <c r="R3995" s="182">
        <v>0</v>
      </c>
      <c r="S3995" s="182">
        <v>6.7824074074074071E-3</v>
      </c>
    </row>
    <row r="3996" spans="1:19">
      <c r="A3996" s="181" t="s">
        <v>781</v>
      </c>
      <c r="B3996" s="181" t="s">
        <v>2509</v>
      </c>
      <c r="C3996" s="181" t="s">
        <v>20111</v>
      </c>
      <c r="D3996" s="181" t="s">
        <v>20112</v>
      </c>
      <c r="E3996" s="182">
        <v>5.3356481481481484E-3</v>
      </c>
      <c r="F3996" s="181" t="s">
        <v>325</v>
      </c>
      <c r="G3996" s="181"/>
      <c r="H3996" s="181" t="s">
        <v>61</v>
      </c>
      <c r="I3996" s="181" t="s">
        <v>20113</v>
      </c>
      <c r="J3996" s="181" t="s">
        <v>20114</v>
      </c>
      <c r="K3996" s="182">
        <v>7.1759259259259259E-4</v>
      </c>
      <c r="L3996" s="181" t="s">
        <v>425</v>
      </c>
      <c r="M3996" s="181"/>
      <c r="N3996" s="181" t="s">
        <v>426</v>
      </c>
      <c r="O3996" s="181">
        <v>35</v>
      </c>
      <c r="P3996" s="181">
        <v>1</v>
      </c>
      <c r="Q3996" s="182">
        <v>1.1226851851851851E-2</v>
      </c>
      <c r="R3996" s="182">
        <v>0</v>
      </c>
      <c r="S3996" s="182">
        <v>1.1226851851851851E-2</v>
      </c>
    </row>
    <row r="3997" spans="1:19">
      <c r="A3997" s="181" t="s">
        <v>781</v>
      </c>
      <c r="B3997" s="181" t="s">
        <v>2509</v>
      </c>
      <c r="C3997" s="181" t="s">
        <v>20115</v>
      </c>
      <c r="D3997" s="181" t="s">
        <v>20116</v>
      </c>
      <c r="E3997" s="182">
        <v>2.3611111111111111E-3</v>
      </c>
      <c r="F3997" s="181" t="s">
        <v>325</v>
      </c>
      <c r="G3997" s="181"/>
      <c r="H3997" s="181" t="s">
        <v>47</v>
      </c>
      <c r="I3997" s="181" t="s">
        <v>20117</v>
      </c>
      <c r="J3997" s="181" t="s">
        <v>20118</v>
      </c>
      <c r="K3997" s="182">
        <v>4.5138888888888892E-4</v>
      </c>
      <c r="L3997" s="181" t="s">
        <v>425</v>
      </c>
      <c r="M3997" s="181"/>
      <c r="N3997" s="181" t="s">
        <v>426</v>
      </c>
      <c r="O3997" s="181">
        <v>35</v>
      </c>
      <c r="P3997" s="181">
        <v>1</v>
      </c>
      <c r="Q3997" s="182">
        <v>7.905092592592592E-3</v>
      </c>
      <c r="R3997" s="182">
        <v>0</v>
      </c>
      <c r="S3997" s="182">
        <v>7.905092592592592E-3</v>
      </c>
    </row>
    <row r="3998" spans="1:19">
      <c r="A3998" s="181" t="s">
        <v>781</v>
      </c>
      <c r="B3998" s="181" t="s">
        <v>2509</v>
      </c>
      <c r="C3998" s="181" t="s">
        <v>20119</v>
      </c>
      <c r="D3998" s="181" t="s">
        <v>20120</v>
      </c>
      <c r="E3998" s="182">
        <v>2.3148148148148151E-3</v>
      </c>
      <c r="F3998" s="181" t="s">
        <v>325</v>
      </c>
      <c r="G3998" s="181"/>
      <c r="H3998" s="181" t="s">
        <v>47</v>
      </c>
      <c r="I3998" s="181" t="s">
        <v>20121</v>
      </c>
      <c r="J3998" s="181" t="s">
        <v>20122</v>
      </c>
      <c r="K3998" s="182">
        <v>8.1018518518518516E-4</v>
      </c>
      <c r="L3998" s="181" t="s">
        <v>425</v>
      </c>
      <c r="M3998" s="181"/>
      <c r="N3998" s="181" t="s">
        <v>426</v>
      </c>
      <c r="O3998" s="181">
        <v>35</v>
      </c>
      <c r="P3998" s="181">
        <v>1</v>
      </c>
      <c r="Q3998" s="182">
        <v>8.2986111111111108E-3</v>
      </c>
      <c r="R3998" s="182">
        <v>0</v>
      </c>
      <c r="S3998" s="182">
        <v>8.2986111111111108E-3</v>
      </c>
    </row>
    <row r="3999" spans="1:19">
      <c r="A3999" s="181" t="s">
        <v>781</v>
      </c>
      <c r="B3999" s="181" t="s">
        <v>2509</v>
      </c>
      <c r="C3999" s="181" t="s">
        <v>20123</v>
      </c>
      <c r="D3999" s="181" t="s">
        <v>20124</v>
      </c>
      <c r="E3999" s="182">
        <v>2.5810185185185189E-3</v>
      </c>
      <c r="F3999" s="181" t="s">
        <v>325</v>
      </c>
      <c r="G3999" s="181"/>
      <c r="H3999" s="181" t="s">
        <v>47</v>
      </c>
      <c r="I3999" s="181" t="s">
        <v>20125</v>
      </c>
      <c r="J3999" s="181" t="s">
        <v>20126</v>
      </c>
      <c r="K3999" s="182">
        <v>6.9444444444444447E-4</v>
      </c>
      <c r="L3999" s="181" t="s">
        <v>425</v>
      </c>
      <c r="M3999" s="181"/>
      <c r="N3999" s="181" t="s">
        <v>426</v>
      </c>
      <c r="O3999" s="181">
        <v>35</v>
      </c>
      <c r="P3999" s="181">
        <v>1</v>
      </c>
      <c r="Q3999" s="182">
        <v>7.9745370370370369E-3</v>
      </c>
      <c r="R3999" s="182">
        <v>0</v>
      </c>
      <c r="S3999" s="182">
        <v>7.9745370370370369E-3</v>
      </c>
    </row>
    <row r="4000" spans="1:19">
      <c r="A4000" s="181" t="s">
        <v>781</v>
      </c>
      <c r="B4000" s="181" t="s">
        <v>2509</v>
      </c>
      <c r="C4000" s="181" t="s">
        <v>20127</v>
      </c>
      <c r="D4000" s="181" t="s">
        <v>20128</v>
      </c>
      <c r="E4000" s="182">
        <v>1.93287037037037E-3</v>
      </c>
      <c r="F4000" s="181" t="s">
        <v>325</v>
      </c>
      <c r="G4000" s="181"/>
      <c r="H4000" s="181" t="s">
        <v>47</v>
      </c>
      <c r="I4000" s="181" t="s">
        <v>20129</v>
      </c>
      <c r="J4000" s="181" t="s">
        <v>20130</v>
      </c>
      <c r="K4000" s="182">
        <v>9.7222222222222219E-4</v>
      </c>
      <c r="L4000" s="181" t="s">
        <v>425</v>
      </c>
      <c r="M4000" s="181"/>
      <c r="N4000" s="181" t="s">
        <v>426</v>
      </c>
      <c r="O4000" s="181">
        <v>35</v>
      </c>
      <c r="P4000" s="181">
        <v>1</v>
      </c>
      <c r="Q4000" s="182">
        <v>6.828703703703704E-3</v>
      </c>
      <c r="R4000" s="182">
        <v>0</v>
      </c>
      <c r="S4000" s="182">
        <v>6.828703703703704E-3</v>
      </c>
    </row>
    <row r="4001" spans="1:19">
      <c r="A4001" s="181" t="s">
        <v>781</v>
      </c>
      <c r="B4001" s="181" t="s">
        <v>2509</v>
      </c>
      <c r="C4001" s="181" t="s">
        <v>20131</v>
      </c>
      <c r="D4001" s="181" t="s">
        <v>20132</v>
      </c>
      <c r="E4001" s="182">
        <v>2.592592592592593E-3</v>
      </c>
      <c r="F4001" s="181" t="s">
        <v>325</v>
      </c>
      <c r="G4001" s="181"/>
      <c r="H4001" s="181" t="s">
        <v>61</v>
      </c>
      <c r="I4001" s="181" t="s">
        <v>20133</v>
      </c>
      <c r="J4001" s="181" t="s">
        <v>20134</v>
      </c>
      <c r="K4001" s="182">
        <v>3.9351851851851852E-4</v>
      </c>
      <c r="L4001" s="181" t="s">
        <v>435</v>
      </c>
      <c r="M4001" s="181"/>
      <c r="N4001" s="181" t="s">
        <v>426</v>
      </c>
      <c r="O4001" s="181">
        <v>35</v>
      </c>
      <c r="P4001" s="181">
        <v>1</v>
      </c>
      <c r="Q4001" s="182">
        <v>9.5486111111111119E-3</v>
      </c>
      <c r="R4001" s="182">
        <v>0</v>
      </c>
      <c r="S4001" s="182">
        <v>9.5486111111111119E-3</v>
      </c>
    </row>
    <row r="4002" spans="1:19">
      <c r="A4002" s="181" t="s">
        <v>781</v>
      </c>
      <c r="B4002" s="181" t="s">
        <v>2509</v>
      </c>
      <c r="C4002" s="181" t="s">
        <v>20135</v>
      </c>
      <c r="D4002" s="181" t="s">
        <v>20136</v>
      </c>
      <c r="E4002" s="182">
        <v>3.6226851851851849E-3</v>
      </c>
      <c r="F4002" s="181" t="s">
        <v>325</v>
      </c>
      <c r="G4002" s="181"/>
      <c r="H4002" s="181" t="s">
        <v>61</v>
      </c>
      <c r="I4002" s="181" t="s">
        <v>20137</v>
      </c>
      <c r="J4002" s="181" t="s">
        <v>20138</v>
      </c>
      <c r="K4002" s="182">
        <v>6.134259259259259E-4</v>
      </c>
      <c r="L4002" s="181" t="s">
        <v>435</v>
      </c>
      <c r="M4002" s="181"/>
      <c r="N4002" s="181" t="s">
        <v>426</v>
      </c>
      <c r="O4002" s="181">
        <v>35</v>
      </c>
      <c r="P4002" s="181">
        <v>1</v>
      </c>
      <c r="Q4002" s="182">
        <v>1.135416666666667E-2</v>
      </c>
      <c r="R4002" s="182">
        <v>0</v>
      </c>
      <c r="S4002" s="182">
        <v>1.135416666666667E-2</v>
      </c>
    </row>
    <row r="4003" spans="1:19">
      <c r="A4003" s="181" t="s">
        <v>781</v>
      </c>
      <c r="B4003" s="181" t="s">
        <v>2509</v>
      </c>
      <c r="C4003" s="181" t="s">
        <v>20139</v>
      </c>
      <c r="D4003" s="181" t="s">
        <v>20140</v>
      </c>
      <c r="E4003" s="182">
        <v>7.7546296296296304E-3</v>
      </c>
      <c r="F4003" s="181" t="s">
        <v>325</v>
      </c>
      <c r="G4003" s="181"/>
      <c r="H4003" s="181" t="s">
        <v>61</v>
      </c>
      <c r="I4003" s="181" t="s">
        <v>20141</v>
      </c>
      <c r="J4003" s="181" t="s">
        <v>20142</v>
      </c>
      <c r="K4003" s="182">
        <v>1.631944444444445E-3</v>
      </c>
      <c r="L4003" s="181" t="s">
        <v>435</v>
      </c>
      <c r="M4003" s="181"/>
      <c r="N4003" s="181" t="s">
        <v>426</v>
      </c>
      <c r="O4003" s="181">
        <v>35</v>
      </c>
      <c r="P4003" s="181">
        <v>1</v>
      </c>
      <c r="Q4003" s="182">
        <v>1.700231481481481E-2</v>
      </c>
      <c r="R4003" s="182">
        <v>0</v>
      </c>
      <c r="S4003" s="182">
        <v>1.700231481481481E-2</v>
      </c>
    </row>
    <row r="4004" spans="1:19">
      <c r="A4004" s="181" t="s">
        <v>781</v>
      </c>
      <c r="B4004" s="181" t="s">
        <v>2509</v>
      </c>
      <c r="C4004" s="181" t="s">
        <v>20143</v>
      </c>
      <c r="D4004" s="181" t="s">
        <v>20144</v>
      </c>
      <c r="E4004" s="182">
        <v>4.5601851851851853E-3</v>
      </c>
      <c r="F4004" s="181" t="s">
        <v>325</v>
      </c>
      <c r="G4004" s="181"/>
      <c r="H4004" s="181" t="s">
        <v>61</v>
      </c>
      <c r="I4004" s="181" t="s">
        <v>20145</v>
      </c>
      <c r="J4004" s="181" t="s">
        <v>20146</v>
      </c>
      <c r="K4004" s="182">
        <v>6.9444444444444447E-4</v>
      </c>
      <c r="L4004" s="181" t="s">
        <v>435</v>
      </c>
      <c r="M4004" s="181"/>
      <c r="N4004" s="181" t="s">
        <v>426</v>
      </c>
      <c r="O4004" s="181">
        <v>35</v>
      </c>
      <c r="P4004" s="181">
        <v>1</v>
      </c>
      <c r="Q4004" s="182">
        <v>1.096064814814815E-2</v>
      </c>
      <c r="R4004" s="182">
        <v>0</v>
      </c>
      <c r="S4004" s="182">
        <v>1.096064814814815E-2</v>
      </c>
    </row>
    <row r="4005" spans="1:19">
      <c r="A4005" s="181" t="s">
        <v>781</v>
      </c>
      <c r="B4005" s="181" t="s">
        <v>2509</v>
      </c>
      <c r="C4005" s="181" t="s">
        <v>20147</v>
      </c>
      <c r="D4005" s="181" t="s">
        <v>20148</v>
      </c>
      <c r="E4005" s="182">
        <v>4.2476851851851851E-3</v>
      </c>
      <c r="F4005" s="181" t="s">
        <v>325</v>
      </c>
      <c r="G4005" s="181"/>
      <c r="H4005" s="181" t="s">
        <v>61</v>
      </c>
      <c r="I4005" s="181" t="s">
        <v>20149</v>
      </c>
      <c r="J4005" s="181" t="s">
        <v>20150</v>
      </c>
      <c r="K4005" s="182">
        <v>4.2824074074074081E-4</v>
      </c>
      <c r="L4005" s="181" t="s">
        <v>435</v>
      </c>
      <c r="M4005" s="181"/>
      <c r="N4005" s="181" t="s">
        <v>426</v>
      </c>
      <c r="O4005" s="181">
        <v>35</v>
      </c>
      <c r="P4005" s="181">
        <v>1</v>
      </c>
      <c r="Q4005" s="182">
        <v>1.0625000000000001E-2</v>
      </c>
      <c r="R4005" s="182">
        <v>0</v>
      </c>
      <c r="S4005" s="182">
        <v>1.0625000000000001E-2</v>
      </c>
    </row>
    <row r="4006" spans="1:19">
      <c r="A4006" s="181" t="s">
        <v>781</v>
      </c>
      <c r="B4006" s="181" t="s">
        <v>2509</v>
      </c>
      <c r="C4006" s="181" t="s">
        <v>20151</v>
      </c>
      <c r="D4006" s="181" t="s">
        <v>20152</v>
      </c>
      <c r="E4006" s="182">
        <v>4.363425925925926E-3</v>
      </c>
      <c r="F4006" s="181" t="s">
        <v>325</v>
      </c>
      <c r="G4006" s="181"/>
      <c r="H4006" s="181" t="s">
        <v>61</v>
      </c>
      <c r="I4006" s="181" t="s">
        <v>20153</v>
      </c>
      <c r="J4006" s="181" t="s">
        <v>20154</v>
      </c>
      <c r="K4006" s="182">
        <v>6.8287037037037036E-4</v>
      </c>
      <c r="L4006" s="181" t="s">
        <v>435</v>
      </c>
      <c r="M4006" s="181"/>
      <c r="N4006" s="181" t="s">
        <v>426</v>
      </c>
      <c r="O4006" s="181">
        <v>35</v>
      </c>
      <c r="P4006" s="181">
        <v>1</v>
      </c>
      <c r="Q4006" s="182">
        <v>1.141203703703704E-2</v>
      </c>
      <c r="R4006" s="182">
        <v>0</v>
      </c>
      <c r="S4006" s="182">
        <v>1.141203703703704E-2</v>
      </c>
    </row>
    <row r="4007" spans="1:19">
      <c r="A4007" s="181" t="s">
        <v>781</v>
      </c>
      <c r="B4007" s="181" t="s">
        <v>2509</v>
      </c>
      <c r="C4007" s="181" t="s">
        <v>20155</v>
      </c>
      <c r="D4007" s="181" t="s">
        <v>20156</v>
      </c>
      <c r="E4007" s="182">
        <v>2.430555555555556E-3</v>
      </c>
      <c r="F4007" s="181" t="s">
        <v>325</v>
      </c>
      <c r="G4007" s="181"/>
      <c r="H4007" s="181" t="s">
        <v>61</v>
      </c>
      <c r="I4007" s="181" t="s">
        <v>20157</v>
      </c>
      <c r="J4007" s="181" t="s">
        <v>20158</v>
      </c>
      <c r="K4007" s="182">
        <v>1.0300925925925931E-3</v>
      </c>
      <c r="L4007" s="181" t="s">
        <v>435</v>
      </c>
      <c r="M4007" s="181"/>
      <c r="N4007" s="181" t="s">
        <v>426</v>
      </c>
      <c r="O4007" s="181">
        <v>35</v>
      </c>
      <c r="P4007" s="181">
        <v>1</v>
      </c>
      <c r="Q4007" s="182">
        <v>8.5879629629629622E-3</v>
      </c>
      <c r="R4007" s="182">
        <v>0</v>
      </c>
      <c r="S4007" s="182">
        <v>8.5879629629629622E-3</v>
      </c>
    </row>
    <row r="4008" spans="1:19">
      <c r="A4008" s="181" t="s">
        <v>781</v>
      </c>
      <c r="B4008" s="181" t="s">
        <v>2509</v>
      </c>
      <c r="C4008" s="181" t="s">
        <v>20159</v>
      </c>
      <c r="D4008" s="181" t="s">
        <v>20160</v>
      </c>
      <c r="E4008" s="182">
        <v>4.0856481481481481E-3</v>
      </c>
      <c r="F4008" s="181" t="s">
        <v>325</v>
      </c>
      <c r="G4008" s="181"/>
      <c r="H4008" s="181" t="s">
        <v>61</v>
      </c>
      <c r="I4008" s="181" t="s">
        <v>20161</v>
      </c>
      <c r="J4008" s="181" t="s">
        <v>20162</v>
      </c>
      <c r="K4008" s="182">
        <v>9.1435185185185185E-4</v>
      </c>
      <c r="L4008" s="181" t="s">
        <v>435</v>
      </c>
      <c r="M4008" s="181"/>
      <c r="N4008" s="181" t="s">
        <v>426</v>
      </c>
      <c r="O4008" s="181">
        <v>35</v>
      </c>
      <c r="P4008" s="181">
        <v>1</v>
      </c>
      <c r="Q4008" s="182">
        <v>1.0995370370370371E-2</v>
      </c>
      <c r="R4008" s="182">
        <v>0</v>
      </c>
      <c r="S4008" s="182">
        <v>1.0995370370370371E-2</v>
      </c>
    </row>
    <row r="4009" spans="1:19">
      <c r="A4009" s="181" t="s">
        <v>781</v>
      </c>
      <c r="B4009" s="181" t="s">
        <v>2509</v>
      </c>
      <c r="C4009" s="181" t="s">
        <v>20163</v>
      </c>
      <c r="D4009" s="181" t="s">
        <v>20164</v>
      </c>
      <c r="E4009" s="182">
        <v>3.2754629629629631E-3</v>
      </c>
      <c r="F4009" s="181" t="s">
        <v>325</v>
      </c>
      <c r="G4009" s="181"/>
      <c r="H4009" s="181" t="s">
        <v>61</v>
      </c>
      <c r="I4009" s="181" t="s">
        <v>20165</v>
      </c>
      <c r="J4009" s="181" t="s">
        <v>20166</v>
      </c>
      <c r="K4009" s="182">
        <v>6.4814814814814813E-4</v>
      </c>
      <c r="L4009" s="181" t="s">
        <v>435</v>
      </c>
      <c r="M4009" s="181"/>
      <c r="N4009" s="181" t="s">
        <v>426</v>
      </c>
      <c r="O4009" s="181">
        <v>35</v>
      </c>
      <c r="P4009" s="181">
        <v>1</v>
      </c>
      <c r="Q4009" s="182">
        <v>9.6527777777777775E-3</v>
      </c>
      <c r="R4009" s="182">
        <v>0</v>
      </c>
      <c r="S4009" s="182">
        <v>9.6527777777777775E-3</v>
      </c>
    </row>
    <row r="4010" spans="1:19">
      <c r="A4010" s="181" t="s">
        <v>781</v>
      </c>
      <c r="B4010" s="181" t="s">
        <v>2509</v>
      </c>
      <c r="C4010" s="181" t="s">
        <v>20167</v>
      </c>
      <c r="D4010" s="181" t="s">
        <v>20168</v>
      </c>
      <c r="E4010" s="182">
        <v>3.6226851851851849E-3</v>
      </c>
      <c r="F4010" s="181" t="s">
        <v>325</v>
      </c>
      <c r="G4010" s="181"/>
      <c r="H4010" s="181" t="s">
        <v>61</v>
      </c>
      <c r="I4010" s="181" t="s">
        <v>20169</v>
      </c>
      <c r="J4010" s="181" t="s">
        <v>20170</v>
      </c>
      <c r="K4010" s="182">
        <v>6.018518518518519E-4</v>
      </c>
      <c r="L4010" s="181" t="s">
        <v>435</v>
      </c>
      <c r="M4010" s="181"/>
      <c r="N4010" s="181" t="s">
        <v>426</v>
      </c>
      <c r="O4010" s="181">
        <v>35</v>
      </c>
      <c r="P4010" s="181">
        <v>1</v>
      </c>
      <c r="Q4010" s="182">
        <v>9.6874999999999999E-3</v>
      </c>
      <c r="R4010" s="182">
        <v>0</v>
      </c>
      <c r="S4010" s="182">
        <v>9.6874999999999999E-3</v>
      </c>
    </row>
    <row r="4011" spans="1:19">
      <c r="A4011" s="181" t="s">
        <v>781</v>
      </c>
      <c r="B4011" s="181" t="s">
        <v>2509</v>
      </c>
      <c r="C4011" s="181" t="s">
        <v>20171</v>
      </c>
      <c r="D4011" s="181" t="s">
        <v>20172</v>
      </c>
      <c r="E4011" s="182">
        <v>3.8888888888888892E-3</v>
      </c>
      <c r="F4011" s="181" t="s">
        <v>325</v>
      </c>
      <c r="G4011" s="181"/>
      <c r="H4011" s="181" t="s">
        <v>61</v>
      </c>
      <c r="I4011" s="181" t="s">
        <v>20155</v>
      </c>
      <c r="J4011" s="181" t="s">
        <v>20173</v>
      </c>
      <c r="K4011" s="182">
        <v>5.6712962962962967E-4</v>
      </c>
      <c r="L4011" s="181" t="s">
        <v>435</v>
      </c>
      <c r="M4011" s="181"/>
      <c r="N4011" s="181" t="s">
        <v>426</v>
      </c>
      <c r="O4011" s="181">
        <v>35</v>
      </c>
      <c r="P4011" s="181">
        <v>1</v>
      </c>
      <c r="Q4011" s="182">
        <v>9.6759259259259264E-3</v>
      </c>
      <c r="R4011" s="182">
        <v>0</v>
      </c>
      <c r="S4011" s="182">
        <v>9.6759259259259264E-3</v>
      </c>
    </row>
    <row r="4012" spans="1:19">
      <c r="A4012" s="181" t="s">
        <v>781</v>
      </c>
      <c r="B4012" s="181" t="s">
        <v>2509</v>
      </c>
      <c r="C4012" s="181" t="s">
        <v>20174</v>
      </c>
      <c r="D4012" s="181" t="s">
        <v>20175</v>
      </c>
      <c r="E4012" s="182">
        <v>6.4583333333333333E-3</v>
      </c>
      <c r="F4012" s="181" t="s">
        <v>325</v>
      </c>
      <c r="G4012" s="181"/>
      <c r="H4012" s="181" t="s">
        <v>61</v>
      </c>
      <c r="I4012" s="181" t="s">
        <v>20176</v>
      </c>
      <c r="J4012" s="181" t="s">
        <v>20177</v>
      </c>
      <c r="K4012" s="182">
        <v>6.5972222222222224E-4</v>
      </c>
      <c r="L4012" s="181" t="s">
        <v>435</v>
      </c>
      <c r="M4012" s="181"/>
      <c r="N4012" s="181" t="s">
        <v>426</v>
      </c>
      <c r="O4012" s="181">
        <v>35</v>
      </c>
      <c r="P4012" s="181">
        <v>1</v>
      </c>
      <c r="Q4012" s="182">
        <v>1.263888888888889E-2</v>
      </c>
      <c r="R4012" s="182">
        <v>0</v>
      </c>
      <c r="S4012" s="182">
        <v>1.263888888888889E-2</v>
      </c>
    </row>
    <row r="4013" spans="1:19">
      <c r="A4013" s="181" t="s">
        <v>781</v>
      </c>
      <c r="B4013" s="181" t="s">
        <v>2509</v>
      </c>
      <c r="C4013" s="181" t="s">
        <v>20178</v>
      </c>
      <c r="D4013" s="181" t="s">
        <v>20179</v>
      </c>
      <c r="E4013" s="182">
        <v>7.6157407407407406E-3</v>
      </c>
      <c r="F4013" s="181" t="s">
        <v>325</v>
      </c>
      <c r="G4013" s="181"/>
      <c r="H4013" s="181" t="s">
        <v>61</v>
      </c>
      <c r="I4013" s="181" t="s">
        <v>20180</v>
      </c>
      <c r="J4013" s="181" t="s">
        <v>20181</v>
      </c>
      <c r="K4013" s="182">
        <v>6.134259259259259E-4</v>
      </c>
      <c r="L4013" s="181" t="s">
        <v>435</v>
      </c>
      <c r="M4013" s="181"/>
      <c r="N4013" s="181" t="s">
        <v>426</v>
      </c>
      <c r="O4013" s="181">
        <v>35</v>
      </c>
      <c r="P4013" s="181">
        <v>1</v>
      </c>
      <c r="Q4013" s="182">
        <v>1.3726851851851849E-2</v>
      </c>
      <c r="R4013" s="182">
        <v>0</v>
      </c>
      <c r="S4013" s="182">
        <v>1.3726851851851849E-2</v>
      </c>
    </row>
    <row r="4014" spans="1:19">
      <c r="A4014" s="181" t="s">
        <v>781</v>
      </c>
      <c r="B4014" s="181" t="s">
        <v>2509</v>
      </c>
      <c r="C4014" s="181" t="s">
        <v>20182</v>
      </c>
      <c r="D4014" s="181" t="s">
        <v>20183</v>
      </c>
      <c r="E4014" s="182">
        <v>8.3912037037037045E-3</v>
      </c>
      <c r="F4014" s="181" t="s">
        <v>325</v>
      </c>
      <c r="G4014" s="181"/>
      <c r="H4014" s="181" t="s">
        <v>61</v>
      </c>
      <c r="I4014" s="181" t="s">
        <v>20184</v>
      </c>
      <c r="J4014" s="181" t="s">
        <v>20185</v>
      </c>
      <c r="K4014" s="182">
        <v>8.7962962962962962E-4</v>
      </c>
      <c r="L4014" s="181" t="s">
        <v>435</v>
      </c>
      <c r="M4014" s="181"/>
      <c r="N4014" s="181" t="s">
        <v>426</v>
      </c>
      <c r="O4014" s="181">
        <v>35</v>
      </c>
      <c r="P4014" s="181">
        <v>1</v>
      </c>
      <c r="Q4014" s="182">
        <v>1.44212962962963E-2</v>
      </c>
      <c r="R4014" s="182">
        <v>0</v>
      </c>
      <c r="S4014" s="182">
        <v>1.44212962962963E-2</v>
      </c>
    </row>
    <row r="4015" spans="1:19">
      <c r="A4015" s="181" t="s">
        <v>781</v>
      </c>
      <c r="B4015" s="181" t="s">
        <v>2509</v>
      </c>
      <c r="C4015" s="181" t="s">
        <v>20186</v>
      </c>
      <c r="D4015" s="181" t="s">
        <v>20187</v>
      </c>
      <c r="E4015" s="182">
        <v>3.6111111111111109E-3</v>
      </c>
      <c r="F4015" s="181" t="s">
        <v>325</v>
      </c>
      <c r="G4015" s="181"/>
      <c r="H4015" s="181" t="s">
        <v>61</v>
      </c>
      <c r="I4015" s="181" t="s">
        <v>20188</v>
      </c>
      <c r="J4015" s="181" t="s">
        <v>20189</v>
      </c>
      <c r="K4015" s="182">
        <v>5.7870370370370367E-4</v>
      </c>
      <c r="L4015" s="181" t="s">
        <v>435</v>
      </c>
      <c r="M4015" s="181"/>
      <c r="N4015" s="181" t="s">
        <v>426</v>
      </c>
      <c r="O4015" s="181">
        <v>35</v>
      </c>
      <c r="P4015" s="181">
        <v>1</v>
      </c>
      <c r="Q4015" s="182">
        <v>1.028935185185185E-2</v>
      </c>
      <c r="R4015" s="182">
        <v>0</v>
      </c>
      <c r="S4015" s="182">
        <v>1.028935185185185E-2</v>
      </c>
    </row>
    <row r="4016" spans="1:19">
      <c r="A4016" s="181" t="s">
        <v>781</v>
      </c>
      <c r="B4016" s="181" t="s">
        <v>2509</v>
      </c>
      <c r="C4016" s="181" t="s">
        <v>20190</v>
      </c>
      <c r="D4016" s="181" t="s">
        <v>20191</v>
      </c>
      <c r="E4016" s="182">
        <v>3.7384259259259259E-3</v>
      </c>
      <c r="F4016" s="181" t="s">
        <v>325</v>
      </c>
      <c r="G4016" s="181"/>
      <c r="H4016" s="181" t="s">
        <v>61</v>
      </c>
      <c r="I4016" s="181" t="s">
        <v>20192</v>
      </c>
      <c r="J4016" s="181" t="s">
        <v>20193</v>
      </c>
      <c r="K4016" s="182">
        <v>6.3657407407407413E-4</v>
      </c>
      <c r="L4016" s="181" t="s">
        <v>435</v>
      </c>
      <c r="M4016" s="181"/>
      <c r="N4016" s="181" t="s">
        <v>426</v>
      </c>
      <c r="O4016" s="181">
        <v>35</v>
      </c>
      <c r="P4016" s="181">
        <v>1</v>
      </c>
      <c r="Q4016" s="182">
        <v>9.6064814814814815E-3</v>
      </c>
      <c r="R4016" s="182">
        <v>0</v>
      </c>
      <c r="S4016" s="182">
        <v>9.6064814814814815E-3</v>
      </c>
    </row>
    <row r="4017" spans="1:19">
      <c r="A4017" s="181" t="s">
        <v>781</v>
      </c>
      <c r="B4017" s="181" t="s">
        <v>2509</v>
      </c>
      <c r="C4017" s="181" t="s">
        <v>20194</v>
      </c>
      <c r="D4017" s="181" t="s">
        <v>20195</v>
      </c>
      <c r="E4017" s="182">
        <v>8.9699074074074073E-3</v>
      </c>
      <c r="F4017" s="181" t="s">
        <v>325</v>
      </c>
      <c r="G4017" s="181"/>
      <c r="H4017" s="181" t="s">
        <v>61</v>
      </c>
      <c r="I4017" s="181" t="s">
        <v>20196</v>
      </c>
      <c r="J4017" s="181" t="s">
        <v>20197</v>
      </c>
      <c r="K4017" s="182">
        <v>5.5555555555555556E-4</v>
      </c>
      <c r="L4017" s="181" t="s">
        <v>435</v>
      </c>
      <c r="M4017" s="181"/>
      <c r="N4017" s="181" t="s">
        <v>426</v>
      </c>
      <c r="O4017" s="181">
        <v>35</v>
      </c>
      <c r="P4017" s="181">
        <v>1</v>
      </c>
      <c r="Q4017" s="182">
        <v>1.466435185185185E-2</v>
      </c>
      <c r="R4017" s="182">
        <v>0</v>
      </c>
      <c r="S4017" s="182">
        <v>1.466435185185185E-2</v>
      </c>
    </row>
    <row r="4018" spans="1:19">
      <c r="A4018" s="181" t="s">
        <v>781</v>
      </c>
      <c r="B4018" s="181" t="s">
        <v>2509</v>
      </c>
      <c r="C4018" s="164" t="s">
        <v>20198</v>
      </c>
      <c r="D4018" s="181" t="s">
        <v>20199</v>
      </c>
      <c r="E4018" s="182">
        <v>9.9074074074074082E-3</v>
      </c>
      <c r="F4018" s="181" t="s">
        <v>325</v>
      </c>
      <c r="G4018" s="181"/>
      <c r="H4018" s="181" t="s">
        <v>61</v>
      </c>
      <c r="I4018" s="181" t="s">
        <v>20200</v>
      </c>
      <c r="J4018" s="181" t="s">
        <v>20201</v>
      </c>
      <c r="K4018" s="182">
        <v>5.0925925925925921E-4</v>
      </c>
      <c r="L4018" s="181" t="s">
        <v>435</v>
      </c>
      <c r="M4018" s="181"/>
      <c r="N4018" s="181" t="s">
        <v>426</v>
      </c>
      <c r="O4018" s="181">
        <v>35</v>
      </c>
      <c r="P4018" s="181">
        <v>1</v>
      </c>
      <c r="Q4018" s="182">
        <v>1.68287037037037E-2</v>
      </c>
      <c r="R4018" s="182">
        <v>0</v>
      </c>
      <c r="S4018" s="182">
        <v>1.68287037037037E-2</v>
      </c>
    </row>
    <row r="4019" spans="1:19">
      <c r="A4019" s="181" t="s">
        <v>781</v>
      </c>
      <c r="B4019" s="181" t="s">
        <v>2509</v>
      </c>
      <c r="C4019" s="164" t="s">
        <v>20202</v>
      </c>
      <c r="D4019" s="181" t="s">
        <v>20203</v>
      </c>
      <c r="E4019" s="182">
        <v>8.9004629629629625E-3</v>
      </c>
      <c r="F4019" s="181" t="s">
        <v>325</v>
      </c>
      <c r="G4019" s="181"/>
      <c r="H4019" s="181" t="s">
        <v>61</v>
      </c>
      <c r="I4019" s="181" t="s">
        <v>20204</v>
      </c>
      <c r="J4019" s="181" t="s">
        <v>20205</v>
      </c>
      <c r="K4019" s="182">
        <v>7.291666666666667E-4</v>
      </c>
      <c r="L4019" s="181" t="s">
        <v>435</v>
      </c>
      <c r="M4019" s="181"/>
      <c r="N4019" s="181" t="s">
        <v>426</v>
      </c>
      <c r="O4019" s="181">
        <v>35</v>
      </c>
      <c r="P4019" s="181">
        <v>1</v>
      </c>
      <c r="Q4019" s="182">
        <v>1.487268518518518E-2</v>
      </c>
      <c r="R4019" s="182">
        <v>0</v>
      </c>
      <c r="S4019" s="182">
        <v>1.487268518518518E-2</v>
      </c>
    </row>
    <row r="4020" spans="1:19">
      <c r="A4020" s="181" t="s">
        <v>781</v>
      </c>
      <c r="B4020" s="181" t="s">
        <v>2509</v>
      </c>
      <c r="C4020" s="164" t="s">
        <v>20206</v>
      </c>
      <c r="D4020" s="181" t="s">
        <v>20207</v>
      </c>
      <c r="E4020" s="182">
        <v>3.2638888888888891E-3</v>
      </c>
      <c r="F4020" s="181" t="s">
        <v>325</v>
      </c>
      <c r="G4020" s="181"/>
      <c r="H4020" s="181" t="s">
        <v>61</v>
      </c>
      <c r="I4020" s="181" t="s">
        <v>20208</v>
      </c>
      <c r="J4020" s="181" t="s">
        <v>20209</v>
      </c>
      <c r="K4020" s="182">
        <v>6.4814814814814813E-4</v>
      </c>
      <c r="L4020" s="181" t="s">
        <v>435</v>
      </c>
      <c r="M4020" s="181"/>
      <c r="N4020" s="181" t="s">
        <v>426</v>
      </c>
      <c r="O4020" s="181">
        <v>35</v>
      </c>
      <c r="P4020" s="181">
        <v>1</v>
      </c>
      <c r="Q4020" s="182">
        <v>9.9768518518518513E-3</v>
      </c>
      <c r="R4020" s="182">
        <v>0</v>
      </c>
      <c r="S4020" s="182">
        <v>9.9768518518518513E-3</v>
      </c>
    </row>
    <row r="4021" spans="1:19">
      <c r="A4021" s="181" t="s">
        <v>781</v>
      </c>
      <c r="B4021" s="181" t="s">
        <v>2509</v>
      </c>
      <c r="C4021" s="164" t="s">
        <v>20210</v>
      </c>
      <c r="D4021" s="181" t="s">
        <v>20211</v>
      </c>
      <c r="E4021" s="182">
        <v>1.3541666666666669E-3</v>
      </c>
      <c r="F4021" s="181" t="s">
        <v>325</v>
      </c>
      <c r="G4021" s="181"/>
      <c r="H4021" s="181" t="s">
        <v>61</v>
      </c>
      <c r="I4021" s="181" t="s">
        <v>20212</v>
      </c>
      <c r="J4021" s="181" t="s">
        <v>20213</v>
      </c>
      <c r="K4021" s="182">
        <v>6.2500000000000001E-4</v>
      </c>
      <c r="L4021" s="181" t="s">
        <v>435</v>
      </c>
      <c r="M4021" s="181"/>
      <c r="N4021" s="181" t="s">
        <v>426</v>
      </c>
      <c r="O4021" s="181">
        <v>35</v>
      </c>
      <c r="P4021" s="181">
        <v>1</v>
      </c>
      <c r="Q4021" s="182">
        <v>7.0949074074074074E-3</v>
      </c>
      <c r="R4021" s="182">
        <v>0</v>
      </c>
      <c r="S4021" s="182">
        <v>7.0949074074074074E-3</v>
      </c>
    </row>
    <row r="4022" spans="1:19">
      <c r="A4022" s="181" t="s">
        <v>781</v>
      </c>
      <c r="B4022" s="181" t="s">
        <v>1618</v>
      </c>
      <c r="C4022" s="164" t="s">
        <v>20214</v>
      </c>
      <c r="D4022" s="181" t="s">
        <v>20215</v>
      </c>
      <c r="E4022" s="182">
        <v>1.8402777777777779E-3</v>
      </c>
      <c r="F4022" s="181" t="s">
        <v>325</v>
      </c>
      <c r="G4022" s="181"/>
      <c r="H4022" s="181" t="s">
        <v>47</v>
      </c>
      <c r="I4022" s="181" t="s">
        <v>20216</v>
      </c>
      <c r="J4022" s="181" t="s">
        <v>20217</v>
      </c>
      <c r="K4022" s="182">
        <v>6.018518518518519E-4</v>
      </c>
      <c r="L4022" s="181" t="s">
        <v>425</v>
      </c>
      <c r="M4022" s="181"/>
      <c r="N4022" s="181" t="s">
        <v>1325</v>
      </c>
      <c r="O4022" s="181">
        <v>35</v>
      </c>
      <c r="P4022" s="181">
        <v>1</v>
      </c>
      <c r="Q4022" s="182">
        <v>8.3912037037037045E-3</v>
      </c>
      <c r="R4022" s="182">
        <v>0</v>
      </c>
      <c r="S4022" s="182">
        <v>8.3912037037037045E-3</v>
      </c>
    </row>
    <row r="4023" spans="1:19">
      <c r="A4023" s="181" t="s">
        <v>781</v>
      </c>
      <c r="B4023" s="181" t="s">
        <v>1618</v>
      </c>
      <c r="C4023" s="164" t="s">
        <v>20218</v>
      </c>
      <c r="D4023" s="181" t="s">
        <v>20219</v>
      </c>
      <c r="E4023" s="182">
        <v>1.5509259259259261E-3</v>
      </c>
      <c r="F4023" s="181" t="s">
        <v>325</v>
      </c>
      <c r="G4023" s="181"/>
      <c r="H4023" s="181" t="s">
        <v>47</v>
      </c>
      <c r="I4023" s="181" t="s">
        <v>20220</v>
      </c>
      <c r="J4023" s="181" t="s">
        <v>20221</v>
      </c>
      <c r="K4023" s="182">
        <v>8.7962962962962962E-4</v>
      </c>
      <c r="L4023" s="181" t="s">
        <v>425</v>
      </c>
      <c r="M4023" s="181"/>
      <c r="N4023" s="181" t="s">
        <v>1325</v>
      </c>
      <c r="O4023" s="181">
        <v>35</v>
      </c>
      <c r="P4023" s="181">
        <v>1</v>
      </c>
      <c r="Q4023" s="182">
        <v>7.5347222222222222E-3</v>
      </c>
      <c r="R4023" s="182">
        <v>0</v>
      </c>
      <c r="S4023" s="182">
        <v>7.5347222222222222E-3</v>
      </c>
    </row>
    <row r="4024" spans="1:19">
      <c r="A4024" s="181" t="s">
        <v>781</v>
      </c>
      <c r="B4024" s="181" t="s">
        <v>1618</v>
      </c>
      <c r="C4024" s="164" t="s">
        <v>20222</v>
      </c>
      <c r="D4024" s="181" t="s">
        <v>20223</v>
      </c>
      <c r="E4024" s="182">
        <v>1.6203703703703701E-3</v>
      </c>
      <c r="F4024" s="181" t="s">
        <v>325</v>
      </c>
      <c r="G4024" s="181"/>
      <c r="H4024" s="181" t="s">
        <v>47</v>
      </c>
      <c r="I4024" s="181" t="s">
        <v>20224</v>
      </c>
      <c r="J4024" s="181" t="s">
        <v>20225</v>
      </c>
      <c r="K4024" s="182">
        <v>4.5138888888888892E-4</v>
      </c>
      <c r="L4024" s="181" t="s">
        <v>425</v>
      </c>
      <c r="M4024" s="181"/>
      <c r="N4024" s="181" t="s">
        <v>1325</v>
      </c>
      <c r="O4024" s="181">
        <v>35</v>
      </c>
      <c r="P4024" s="181">
        <v>1</v>
      </c>
      <c r="Q4024" s="182">
        <v>7.8703703703703696E-3</v>
      </c>
      <c r="R4024" s="182">
        <v>0</v>
      </c>
      <c r="S4024" s="182">
        <v>7.8703703703703696E-3</v>
      </c>
    </row>
    <row r="4025" spans="1:19">
      <c r="A4025" s="181" t="s">
        <v>781</v>
      </c>
      <c r="B4025" s="181" t="s">
        <v>1618</v>
      </c>
      <c r="C4025" s="181" t="s">
        <v>20226</v>
      </c>
      <c r="D4025" s="181" t="s">
        <v>20227</v>
      </c>
      <c r="E4025" s="182">
        <v>3.7152777777777778E-3</v>
      </c>
      <c r="F4025" s="181" t="s">
        <v>325</v>
      </c>
      <c r="G4025" s="181"/>
      <c r="H4025" s="181" t="s">
        <v>47</v>
      </c>
      <c r="I4025" s="181" t="s">
        <v>20228</v>
      </c>
      <c r="J4025" s="181" t="s">
        <v>20229</v>
      </c>
      <c r="K4025" s="182">
        <v>5.9027777777777778E-4</v>
      </c>
      <c r="L4025" s="181" t="s">
        <v>425</v>
      </c>
      <c r="M4025" s="181"/>
      <c r="N4025" s="181" t="s">
        <v>1325</v>
      </c>
      <c r="O4025" s="181">
        <v>35</v>
      </c>
      <c r="P4025" s="181">
        <v>1</v>
      </c>
      <c r="Q4025" s="182">
        <v>9.8495370370370369E-3</v>
      </c>
      <c r="R4025" s="182">
        <v>0</v>
      </c>
      <c r="S4025" s="182">
        <v>9.8495370370370369E-3</v>
      </c>
    </row>
    <row r="4026" spans="1:19">
      <c r="A4026" s="181" t="s">
        <v>781</v>
      </c>
      <c r="B4026" s="181" t="s">
        <v>1618</v>
      </c>
      <c r="C4026" s="181" t="s">
        <v>20230</v>
      </c>
      <c r="D4026" s="181" t="s">
        <v>20231</v>
      </c>
      <c r="E4026" s="182">
        <v>9.2592592592592588E-5</v>
      </c>
      <c r="F4026" s="181" t="s">
        <v>325</v>
      </c>
      <c r="G4026" s="181"/>
      <c r="H4026" s="181" t="s">
        <v>326</v>
      </c>
      <c r="I4026" s="181" t="s">
        <v>20232</v>
      </c>
      <c r="J4026" s="181" t="s">
        <v>20233</v>
      </c>
      <c r="K4026" s="182">
        <v>5.0925925925925921E-4</v>
      </c>
      <c r="L4026" s="181" t="s">
        <v>329</v>
      </c>
      <c r="M4026" s="181"/>
      <c r="N4026" s="181" t="s">
        <v>330</v>
      </c>
      <c r="O4026" s="181">
        <v>35</v>
      </c>
      <c r="P4026" s="181">
        <v>1</v>
      </c>
      <c r="Q4026" s="182">
        <v>7.0949074074074074E-3</v>
      </c>
      <c r="R4026" s="182">
        <v>0</v>
      </c>
      <c r="S4026" s="182">
        <v>7.0949074074074074E-3</v>
      </c>
    </row>
    <row r="4027" spans="1:19">
      <c r="A4027" s="181" t="s">
        <v>781</v>
      </c>
      <c r="B4027" s="181" t="s">
        <v>1618</v>
      </c>
      <c r="C4027" s="164" t="s">
        <v>20234</v>
      </c>
      <c r="D4027" s="181" t="s">
        <v>20235</v>
      </c>
      <c r="E4027" s="182">
        <v>1.770833333333333E-3</v>
      </c>
      <c r="F4027" s="181" t="s">
        <v>325</v>
      </c>
      <c r="G4027" s="181"/>
      <c r="H4027" s="181" t="s">
        <v>326</v>
      </c>
      <c r="I4027" s="181" t="s">
        <v>20236</v>
      </c>
      <c r="J4027" s="181" t="s">
        <v>20237</v>
      </c>
      <c r="K4027" s="182">
        <v>7.0601851851851847E-4</v>
      </c>
      <c r="L4027" s="181" t="s">
        <v>329</v>
      </c>
      <c r="M4027" s="181"/>
      <c r="N4027" s="181" t="s">
        <v>330</v>
      </c>
      <c r="O4027" s="181">
        <v>35</v>
      </c>
      <c r="P4027" s="181">
        <v>1</v>
      </c>
      <c r="Q4027" s="182">
        <v>8.0787037037037043E-3</v>
      </c>
      <c r="R4027" s="182">
        <v>0</v>
      </c>
      <c r="S4027" s="182">
        <v>8.0787037037037043E-3</v>
      </c>
    </row>
    <row r="4028" spans="1:19">
      <c r="A4028" s="181" t="s">
        <v>781</v>
      </c>
      <c r="B4028" s="181" t="s">
        <v>1618</v>
      </c>
      <c r="C4028" s="164" t="s">
        <v>20238</v>
      </c>
      <c r="D4028" s="181" t="s">
        <v>20239</v>
      </c>
      <c r="E4028" s="182">
        <v>1.238425925925926E-3</v>
      </c>
      <c r="F4028" s="181" t="s">
        <v>325</v>
      </c>
      <c r="G4028" s="181"/>
      <c r="H4028" s="181" t="s">
        <v>47</v>
      </c>
      <c r="I4028" s="181" t="s">
        <v>20240</v>
      </c>
      <c r="J4028" s="181" t="s">
        <v>20241</v>
      </c>
      <c r="K4028" s="182">
        <v>5.3240740740740744E-4</v>
      </c>
      <c r="L4028" s="181" t="s">
        <v>425</v>
      </c>
      <c r="M4028" s="181"/>
      <c r="N4028" s="181" t="s">
        <v>1325</v>
      </c>
      <c r="O4028" s="181">
        <v>35</v>
      </c>
      <c r="P4028" s="181">
        <v>1</v>
      </c>
      <c r="Q4028" s="182">
        <v>6.3425925925925924E-3</v>
      </c>
      <c r="R4028" s="182">
        <v>0</v>
      </c>
      <c r="S4028" s="182">
        <v>6.3425925925925924E-3</v>
      </c>
    </row>
    <row r="4029" spans="1:19">
      <c r="A4029" s="181" t="s">
        <v>781</v>
      </c>
      <c r="B4029" s="181" t="s">
        <v>1618</v>
      </c>
      <c r="C4029" s="164" t="s">
        <v>20242</v>
      </c>
      <c r="D4029" s="181" t="s">
        <v>20243</v>
      </c>
      <c r="E4029" s="182">
        <v>1.203703703703704E-3</v>
      </c>
      <c r="F4029" s="181" t="s">
        <v>325</v>
      </c>
      <c r="G4029" s="181"/>
      <c r="H4029" s="181" t="s">
        <v>47</v>
      </c>
      <c r="I4029" s="181" t="s">
        <v>20244</v>
      </c>
      <c r="J4029" s="181" t="s">
        <v>20245</v>
      </c>
      <c r="K4029" s="182">
        <v>5.2083333333333333E-4</v>
      </c>
      <c r="L4029" s="181" t="s">
        <v>425</v>
      </c>
      <c r="M4029" s="181"/>
      <c r="N4029" s="181" t="s">
        <v>1325</v>
      </c>
      <c r="O4029" s="181">
        <v>35</v>
      </c>
      <c r="P4029" s="181">
        <v>1</v>
      </c>
      <c r="Q4029" s="182">
        <v>6.7592592592592591E-3</v>
      </c>
      <c r="R4029" s="182">
        <v>0</v>
      </c>
      <c r="S4029" s="182">
        <v>6.7592592592592591E-3</v>
      </c>
    </row>
    <row r="4030" spans="1:19">
      <c r="A4030" s="181" t="s">
        <v>781</v>
      </c>
      <c r="B4030" s="181" t="s">
        <v>1618</v>
      </c>
      <c r="C4030" s="164" t="s">
        <v>20246</v>
      </c>
      <c r="D4030" s="181" t="s">
        <v>20247</v>
      </c>
      <c r="E4030" s="182">
        <v>1.0300925925925931E-3</v>
      </c>
      <c r="F4030" s="181" t="s">
        <v>325</v>
      </c>
      <c r="G4030" s="181"/>
      <c r="H4030" s="181" t="s">
        <v>47</v>
      </c>
      <c r="I4030" s="181" t="s">
        <v>20248</v>
      </c>
      <c r="J4030" s="181" t="s">
        <v>20249</v>
      </c>
      <c r="K4030" s="182">
        <v>5.5555555555555556E-4</v>
      </c>
      <c r="L4030" s="181" t="s">
        <v>425</v>
      </c>
      <c r="M4030" s="181"/>
      <c r="N4030" s="181" t="s">
        <v>1325</v>
      </c>
      <c r="O4030" s="181">
        <v>35</v>
      </c>
      <c r="P4030" s="181">
        <v>1</v>
      </c>
      <c r="Q4030" s="182">
        <v>6.4930555555555557E-3</v>
      </c>
      <c r="R4030" s="182">
        <v>0</v>
      </c>
      <c r="S4030" s="182">
        <v>6.4930555555555557E-3</v>
      </c>
    </row>
    <row r="4031" spans="1:19">
      <c r="A4031" s="181" t="s">
        <v>781</v>
      </c>
      <c r="B4031" s="181" t="s">
        <v>1618</v>
      </c>
      <c r="C4031" s="164" t="s">
        <v>20250</v>
      </c>
      <c r="D4031" s="181" t="s">
        <v>20251</v>
      </c>
      <c r="E4031" s="182">
        <v>1.226851851851852E-3</v>
      </c>
      <c r="F4031" s="181" t="s">
        <v>325</v>
      </c>
      <c r="G4031" s="181"/>
      <c r="H4031" s="181" t="s">
        <v>47</v>
      </c>
      <c r="I4031" s="181" t="s">
        <v>20252</v>
      </c>
      <c r="J4031" s="181" t="s">
        <v>20253</v>
      </c>
      <c r="K4031" s="182">
        <v>6.3657407407407413E-4</v>
      </c>
      <c r="L4031" s="181" t="s">
        <v>425</v>
      </c>
      <c r="M4031" s="181"/>
      <c r="N4031" s="181" t="s">
        <v>1325</v>
      </c>
      <c r="O4031" s="181">
        <v>35</v>
      </c>
      <c r="P4031" s="181">
        <v>1</v>
      </c>
      <c r="Q4031" s="182">
        <v>6.4814814814814813E-3</v>
      </c>
      <c r="R4031" s="182">
        <v>0</v>
      </c>
      <c r="S4031" s="182">
        <v>6.4814814814814813E-3</v>
      </c>
    </row>
    <row r="4032" spans="1:19">
      <c r="A4032" s="181" t="s">
        <v>781</v>
      </c>
      <c r="B4032" s="181" t="s">
        <v>1618</v>
      </c>
      <c r="C4032" s="181" t="s">
        <v>20254</v>
      </c>
      <c r="D4032" s="181" t="s">
        <v>20255</v>
      </c>
      <c r="E4032" s="182">
        <v>1.0532407407407411E-3</v>
      </c>
      <c r="F4032" s="181" t="s">
        <v>325</v>
      </c>
      <c r="G4032" s="181"/>
      <c r="H4032" s="181" t="s">
        <v>47</v>
      </c>
      <c r="I4032" s="181" t="s">
        <v>20256</v>
      </c>
      <c r="J4032" s="181" t="s">
        <v>20257</v>
      </c>
      <c r="K4032" s="182">
        <v>5.2083333333333333E-4</v>
      </c>
      <c r="L4032" s="181" t="s">
        <v>425</v>
      </c>
      <c r="M4032" s="181"/>
      <c r="N4032" s="181" t="s">
        <v>1325</v>
      </c>
      <c r="O4032" s="181">
        <v>35</v>
      </c>
      <c r="P4032" s="181">
        <v>1</v>
      </c>
      <c r="Q4032" s="182">
        <v>6.2615740740740739E-3</v>
      </c>
      <c r="R4032" s="182">
        <v>0</v>
      </c>
      <c r="S4032" s="182">
        <v>6.2615740740740739E-3</v>
      </c>
    </row>
    <row r="4033" spans="1:19">
      <c r="A4033" s="181" t="s">
        <v>781</v>
      </c>
      <c r="B4033" s="181" t="s">
        <v>1618</v>
      </c>
      <c r="C4033" s="164" t="s">
        <v>20258</v>
      </c>
      <c r="D4033" s="181" t="s">
        <v>20259</v>
      </c>
      <c r="E4033" s="182">
        <v>1.1342592592592589E-3</v>
      </c>
      <c r="F4033" s="181" t="s">
        <v>325</v>
      </c>
      <c r="G4033" s="181"/>
      <c r="H4033" s="181" t="s">
        <v>47</v>
      </c>
      <c r="I4033" s="181" t="s">
        <v>20260</v>
      </c>
      <c r="J4033" s="181" t="s">
        <v>20261</v>
      </c>
      <c r="K4033" s="182">
        <v>6.8287037037037036E-4</v>
      </c>
      <c r="L4033" s="181" t="s">
        <v>425</v>
      </c>
      <c r="M4033" s="181"/>
      <c r="N4033" s="181" t="s">
        <v>1325</v>
      </c>
      <c r="O4033" s="181">
        <v>35</v>
      </c>
      <c r="P4033" s="181">
        <v>1</v>
      </c>
      <c r="Q4033" s="182">
        <v>6.8865740740740736E-3</v>
      </c>
      <c r="R4033" s="182">
        <v>0</v>
      </c>
      <c r="S4033" s="182">
        <v>6.8865740740740736E-3</v>
      </c>
    </row>
    <row r="4034" spans="1:19">
      <c r="A4034" s="181" t="s">
        <v>781</v>
      </c>
      <c r="B4034" s="181" t="s">
        <v>1618</v>
      </c>
      <c r="C4034" s="164" t="s">
        <v>20262</v>
      </c>
      <c r="D4034" s="181" t="s">
        <v>20263</v>
      </c>
      <c r="E4034" s="182">
        <v>5.162037037037037E-3</v>
      </c>
      <c r="F4034" s="181" t="s">
        <v>325</v>
      </c>
      <c r="G4034" s="181"/>
      <c r="H4034" s="181" t="s">
        <v>39</v>
      </c>
      <c r="I4034" s="181" t="s">
        <v>20264</v>
      </c>
      <c r="J4034" s="181" t="s">
        <v>20265</v>
      </c>
      <c r="K4034" s="182">
        <v>1.0532407407407411E-3</v>
      </c>
      <c r="L4034" s="181" t="s">
        <v>435</v>
      </c>
      <c r="M4034" s="181"/>
      <c r="N4034" s="181" t="s">
        <v>426</v>
      </c>
      <c r="O4034" s="181">
        <v>35</v>
      </c>
      <c r="P4034" s="181">
        <v>1</v>
      </c>
      <c r="Q4034" s="182">
        <v>1.47337962962963E-2</v>
      </c>
      <c r="R4034" s="182">
        <v>0</v>
      </c>
      <c r="S4034" s="182">
        <v>1.47337962962963E-2</v>
      </c>
    </row>
    <row r="4035" spans="1:19">
      <c r="A4035" s="181" t="s">
        <v>781</v>
      </c>
      <c r="B4035" s="181" t="s">
        <v>1618</v>
      </c>
      <c r="C4035" s="164" t="s">
        <v>20266</v>
      </c>
      <c r="D4035" s="181" t="s">
        <v>20267</v>
      </c>
      <c r="E4035" s="182">
        <v>3.1134259259259262E-3</v>
      </c>
      <c r="F4035" s="181" t="s">
        <v>325</v>
      </c>
      <c r="G4035" s="181"/>
      <c r="H4035" s="181" t="s">
        <v>326</v>
      </c>
      <c r="I4035" s="181" t="s">
        <v>20268</v>
      </c>
      <c r="J4035" s="181" t="s">
        <v>20269</v>
      </c>
      <c r="K4035" s="182">
        <v>1.712962962962963E-3</v>
      </c>
      <c r="L4035" s="181" t="s">
        <v>329</v>
      </c>
      <c r="M4035" s="181"/>
      <c r="N4035" s="181" t="s">
        <v>1325</v>
      </c>
      <c r="O4035" s="181">
        <v>35</v>
      </c>
      <c r="P4035" s="181">
        <v>1</v>
      </c>
      <c r="Q4035" s="182">
        <v>1.2118055555555561E-2</v>
      </c>
      <c r="R4035" s="182">
        <v>0</v>
      </c>
      <c r="S4035" s="182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97" t="s">
        <v>20422</v>
      </c>
      <c r="E4074" s="186">
        <v>3.0208333333333333E-3</v>
      </c>
      <c r="F4074" s="166" t="s">
        <v>325</v>
      </c>
      <c r="H4074" s="166" t="s">
        <v>326</v>
      </c>
      <c r="I4074" s="197" t="s">
        <v>20423</v>
      </c>
      <c r="J4074" s="197" t="s">
        <v>20424</v>
      </c>
      <c r="K4074" s="186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86">
        <v>1.0717592592592593E-2</v>
      </c>
      <c r="R4074" s="186">
        <v>0</v>
      </c>
      <c r="S4074" s="186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85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85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85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79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79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79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79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79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79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79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79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79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79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79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79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79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79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79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79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79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79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79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79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79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79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79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79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79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81" t="s">
        <v>802</v>
      </c>
      <c r="B4346" s="181" t="s">
        <v>416</v>
      </c>
      <c r="C4346" s="181" t="s">
        <v>21487</v>
      </c>
      <c r="D4346" s="181" t="s">
        <v>21488</v>
      </c>
      <c r="E4346" s="182">
        <v>2.1412037037037042E-3</v>
      </c>
      <c r="F4346" s="181" t="s">
        <v>325</v>
      </c>
      <c r="G4346" s="181"/>
      <c r="H4346" s="181" t="s">
        <v>326</v>
      </c>
      <c r="I4346" s="181" t="s">
        <v>21489</v>
      </c>
      <c r="J4346" s="181" t="s">
        <v>21490</v>
      </c>
      <c r="K4346" s="182">
        <v>5.4398148148148144E-4</v>
      </c>
      <c r="L4346" s="181" t="s">
        <v>329</v>
      </c>
      <c r="M4346" s="181"/>
      <c r="N4346" s="181" t="s">
        <v>1325</v>
      </c>
      <c r="O4346" s="181">
        <v>35</v>
      </c>
      <c r="P4346" s="181">
        <v>1</v>
      </c>
      <c r="Q4346" s="182">
        <v>7.5231481481481477E-3</v>
      </c>
      <c r="R4346" s="182">
        <v>0</v>
      </c>
      <c r="S4346" s="182">
        <v>7.5231481481481477E-3</v>
      </c>
    </row>
    <row r="4347" spans="1:19">
      <c r="A4347" s="181" t="s">
        <v>802</v>
      </c>
      <c r="B4347" s="181" t="s">
        <v>416</v>
      </c>
      <c r="C4347" s="181" t="s">
        <v>21491</v>
      </c>
      <c r="D4347" s="181" t="s">
        <v>21492</v>
      </c>
      <c r="E4347" s="182">
        <v>3.2986111111111111E-3</v>
      </c>
      <c r="F4347" s="181" t="s">
        <v>325</v>
      </c>
      <c r="G4347" s="181"/>
      <c r="H4347" s="181" t="s">
        <v>326</v>
      </c>
      <c r="I4347" s="181" t="s">
        <v>21493</v>
      </c>
      <c r="J4347" s="181" t="s">
        <v>21494</v>
      </c>
      <c r="K4347" s="182">
        <v>6.134259259259259E-4</v>
      </c>
      <c r="L4347" s="181" t="s">
        <v>329</v>
      </c>
      <c r="M4347" s="181"/>
      <c r="N4347" s="181" t="s">
        <v>1325</v>
      </c>
      <c r="O4347" s="181">
        <v>35</v>
      </c>
      <c r="P4347" s="181">
        <v>1</v>
      </c>
      <c r="Q4347" s="182">
        <v>8.819444444444444E-3</v>
      </c>
      <c r="R4347" s="182">
        <v>0</v>
      </c>
      <c r="S4347" s="182">
        <v>8.819444444444444E-3</v>
      </c>
    </row>
    <row r="4348" spans="1:19">
      <c r="A4348" s="181" t="s">
        <v>802</v>
      </c>
      <c r="B4348" s="181" t="s">
        <v>416</v>
      </c>
      <c r="C4348" s="181" t="s">
        <v>21495</v>
      </c>
      <c r="D4348" s="181" t="s">
        <v>21496</v>
      </c>
      <c r="E4348" s="182">
        <v>2.627314814814815E-3</v>
      </c>
      <c r="F4348" s="181" t="s">
        <v>325</v>
      </c>
      <c r="G4348" s="181"/>
      <c r="H4348" s="181" t="s">
        <v>326</v>
      </c>
      <c r="I4348" s="181" t="s">
        <v>21497</v>
      </c>
      <c r="J4348" s="181" t="s">
        <v>21498</v>
      </c>
      <c r="K4348" s="182">
        <v>6.3657407407407413E-4</v>
      </c>
      <c r="L4348" s="181" t="s">
        <v>329</v>
      </c>
      <c r="M4348" s="181"/>
      <c r="N4348" s="181" t="s">
        <v>1325</v>
      </c>
      <c r="O4348" s="181">
        <v>35</v>
      </c>
      <c r="P4348" s="181">
        <v>1</v>
      </c>
      <c r="Q4348" s="182">
        <v>8.4606481481481477E-3</v>
      </c>
      <c r="R4348" s="182">
        <v>0</v>
      </c>
      <c r="S4348" s="182">
        <v>8.4606481481481477E-3</v>
      </c>
    </row>
    <row r="4349" spans="1:19">
      <c r="A4349" s="181" t="s">
        <v>802</v>
      </c>
      <c r="B4349" s="181" t="s">
        <v>416</v>
      </c>
      <c r="C4349" s="181" t="s">
        <v>21499</v>
      </c>
      <c r="D4349" s="181" t="s">
        <v>21500</v>
      </c>
      <c r="E4349" s="182">
        <v>5.4398148148148149E-3</v>
      </c>
      <c r="F4349" s="181" t="s">
        <v>325</v>
      </c>
      <c r="G4349" s="181"/>
      <c r="H4349" s="181" t="s">
        <v>326</v>
      </c>
      <c r="I4349" s="181"/>
      <c r="J4349" s="181" t="s">
        <v>21501</v>
      </c>
      <c r="K4349" s="182">
        <v>0</v>
      </c>
      <c r="L4349" s="181" t="s">
        <v>329</v>
      </c>
      <c r="M4349" s="181"/>
      <c r="N4349" s="181" t="s">
        <v>1325</v>
      </c>
      <c r="O4349" s="181">
        <v>35</v>
      </c>
      <c r="P4349" s="181">
        <v>1</v>
      </c>
      <c r="Q4349" s="182">
        <v>9.3055555555555548E-3</v>
      </c>
      <c r="R4349" s="182">
        <v>0</v>
      </c>
      <c r="S4349" s="182">
        <v>9.3055555555555548E-3</v>
      </c>
    </row>
    <row r="4350" spans="1:19">
      <c r="A4350" s="181" t="s">
        <v>802</v>
      </c>
      <c r="B4350" s="181" t="s">
        <v>416</v>
      </c>
      <c r="C4350" s="181" t="s">
        <v>21502</v>
      </c>
      <c r="D4350" s="181" t="s">
        <v>21503</v>
      </c>
      <c r="E4350" s="182">
        <v>4.8726851851851848E-3</v>
      </c>
      <c r="F4350" s="181" t="s">
        <v>325</v>
      </c>
      <c r="G4350" s="181"/>
      <c r="H4350" s="181" t="s">
        <v>326</v>
      </c>
      <c r="I4350" s="181" t="s">
        <v>21504</v>
      </c>
      <c r="J4350" s="181" t="s">
        <v>21505</v>
      </c>
      <c r="K4350" s="182">
        <v>5.9027777777777778E-4</v>
      </c>
      <c r="L4350" s="181" t="s">
        <v>329</v>
      </c>
      <c r="M4350" s="181"/>
      <c r="N4350" s="181" t="s">
        <v>1325</v>
      </c>
      <c r="O4350" s="181">
        <v>35</v>
      </c>
      <c r="P4350" s="181">
        <v>1</v>
      </c>
      <c r="Q4350" s="182">
        <v>8.5763888888888886E-3</v>
      </c>
      <c r="R4350" s="182">
        <v>0</v>
      </c>
      <c r="S4350" s="182">
        <v>8.5763888888888886E-3</v>
      </c>
    </row>
    <row r="4351" spans="1:19">
      <c r="A4351" s="181" t="s">
        <v>802</v>
      </c>
      <c r="B4351" s="181" t="s">
        <v>416</v>
      </c>
      <c r="C4351" s="181" t="s">
        <v>21506</v>
      </c>
      <c r="D4351" s="181" t="s">
        <v>21507</v>
      </c>
      <c r="E4351" s="182">
        <v>1.423611111111111E-3</v>
      </c>
      <c r="F4351" s="181" t="s">
        <v>325</v>
      </c>
      <c r="G4351" s="181"/>
      <c r="H4351" s="181" t="s">
        <v>47</v>
      </c>
      <c r="I4351" s="181" t="s">
        <v>21508</v>
      </c>
      <c r="J4351" s="181" t="s">
        <v>21509</v>
      </c>
      <c r="K4351" s="182">
        <v>5.7870370370370367E-4</v>
      </c>
      <c r="L4351" s="181" t="s">
        <v>4028</v>
      </c>
      <c r="M4351" s="181"/>
      <c r="N4351" s="181" t="s">
        <v>426</v>
      </c>
      <c r="O4351" s="181">
        <v>35</v>
      </c>
      <c r="P4351" s="181">
        <v>1</v>
      </c>
      <c r="Q4351" s="182">
        <v>7.1296296296296299E-3</v>
      </c>
      <c r="R4351" s="182">
        <v>0</v>
      </c>
      <c r="S4351" s="182">
        <v>7.1296296296296299E-3</v>
      </c>
    </row>
    <row r="4352" spans="1:19">
      <c r="A4352" s="181" t="s">
        <v>802</v>
      </c>
      <c r="B4352" s="181" t="s">
        <v>416</v>
      </c>
      <c r="C4352" s="181" t="s">
        <v>21510</v>
      </c>
      <c r="D4352" s="181" t="s">
        <v>21511</v>
      </c>
      <c r="E4352" s="182">
        <v>2.3148148148148151E-3</v>
      </c>
      <c r="F4352" s="181" t="s">
        <v>325</v>
      </c>
      <c r="G4352" s="181"/>
      <c r="H4352" s="181" t="s">
        <v>326</v>
      </c>
      <c r="I4352" s="181" t="s">
        <v>21512</v>
      </c>
      <c r="J4352" s="181" t="s">
        <v>21513</v>
      </c>
      <c r="K4352" s="182">
        <v>6.134259259259259E-4</v>
      </c>
      <c r="L4352" s="181" t="s">
        <v>329</v>
      </c>
      <c r="M4352" s="181"/>
      <c r="N4352" s="181" t="s">
        <v>1325</v>
      </c>
      <c r="O4352" s="181">
        <v>35</v>
      </c>
      <c r="P4352" s="181">
        <v>1</v>
      </c>
      <c r="Q4352" s="182">
        <v>7.8356481481481489E-3</v>
      </c>
      <c r="R4352" s="182">
        <v>0</v>
      </c>
      <c r="S4352" s="182">
        <v>7.8356481481481489E-3</v>
      </c>
    </row>
    <row r="4353" spans="1:19">
      <c r="A4353" s="181" t="s">
        <v>802</v>
      </c>
      <c r="B4353" s="181" t="s">
        <v>416</v>
      </c>
      <c r="C4353" s="181" t="s">
        <v>21514</v>
      </c>
      <c r="D4353" s="181" t="s">
        <v>21515</v>
      </c>
      <c r="E4353" s="182">
        <v>2.8356481481481479E-3</v>
      </c>
      <c r="F4353" s="181" t="s">
        <v>325</v>
      </c>
      <c r="G4353" s="181"/>
      <c r="H4353" s="181" t="s">
        <v>326</v>
      </c>
      <c r="I4353" s="181" t="s">
        <v>21516</v>
      </c>
      <c r="J4353" s="181" t="s">
        <v>21517</v>
      </c>
      <c r="K4353" s="182">
        <v>6.2500000000000001E-4</v>
      </c>
      <c r="L4353" s="181" t="s">
        <v>329</v>
      </c>
      <c r="M4353" s="181"/>
      <c r="N4353" s="181" t="s">
        <v>1325</v>
      </c>
      <c r="O4353" s="181">
        <v>35</v>
      </c>
      <c r="P4353" s="181">
        <v>1</v>
      </c>
      <c r="Q4353" s="182">
        <v>8.5879629629629622E-3</v>
      </c>
      <c r="R4353" s="182">
        <v>0</v>
      </c>
      <c r="S4353" s="182">
        <v>8.5879629629629622E-3</v>
      </c>
    </row>
    <row r="4354" spans="1:19">
      <c r="A4354" s="181" t="s">
        <v>802</v>
      </c>
      <c r="B4354" s="181" t="s">
        <v>416</v>
      </c>
      <c r="C4354" s="181" t="s">
        <v>21518</v>
      </c>
      <c r="D4354" s="181" t="s">
        <v>21519</v>
      </c>
      <c r="E4354" s="182">
        <v>2.5578703703703709E-3</v>
      </c>
      <c r="F4354" s="181" t="s">
        <v>325</v>
      </c>
      <c r="G4354" s="181"/>
      <c r="H4354" s="181" t="s">
        <v>326</v>
      </c>
      <c r="I4354" s="181" t="s">
        <v>21520</v>
      </c>
      <c r="J4354" s="181" t="s">
        <v>21521</v>
      </c>
      <c r="K4354" s="182">
        <v>6.3657407407407413E-4</v>
      </c>
      <c r="L4354" s="181" t="s">
        <v>329</v>
      </c>
      <c r="M4354" s="181"/>
      <c r="N4354" s="181" t="s">
        <v>1325</v>
      </c>
      <c r="O4354" s="181">
        <v>35</v>
      </c>
      <c r="P4354" s="181">
        <v>1</v>
      </c>
      <c r="Q4354" s="182">
        <v>9.4097222222222221E-3</v>
      </c>
      <c r="R4354" s="182">
        <v>1.8634259259259259E-3</v>
      </c>
      <c r="S4354" s="182">
        <v>7.5462962962962966E-3</v>
      </c>
    </row>
    <row r="4355" spans="1:19">
      <c r="A4355" s="181" t="s">
        <v>802</v>
      </c>
      <c r="B4355" s="181" t="s">
        <v>416</v>
      </c>
      <c r="C4355" s="181" t="s">
        <v>21522</v>
      </c>
      <c r="D4355" s="181" t="s">
        <v>21523</v>
      </c>
      <c r="E4355" s="182">
        <v>2.9629629629629628E-3</v>
      </c>
      <c r="F4355" s="181" t="s">
        <v>325</v>
      </c>
      <c r="G4355" s="181"/>
      <c r="H4355" s="181" t="s">
        <v>326</v>
      </c>
      <c r="I4355" s="181" t="s">
        <v>21524</v>
      </c>
      <c r="J4355" s="181" t="s">
        <v>21525</v>
      </c>
      <c r="K4355" s="182">
        <v>5.9027777777777778E-4</v>
      </c>
      <c r="L4355" s="181" t="s">
        <v>329</v>
      </c>
      <c r="M4355" s="181"/>
      <c r="N4355" s="181" t="s">
        <v>1325</v>
      </c>
      <c r="O4355" s="181">
        <v>35</v>
      </c>
      <c r="P4355" s="181">
        <v>1</v>
      </c>
      <c r="Q4355" s="182">
        <v>8.6342592592592599E-3</v>
      </c>
      <c r="R4355" s="182">
        <v>0</v>
      </c>
      <c r="S4355" s="182">
        <v>8.6342592592592599E-3</v>
      </c>
    </row>
    <row r="4356" spans="1:19">
      <c r="A4356" s="181" t="s">
        <v>802</v>
      </c>
      <c r="B4356" s="181" t="s">
        <v>416</v>
      </c>
      <c r="C4356" s="181" t="s">
        <v>21526</v>
      </c>
      <c r="D4356" s="181" t="s">
        <v>21527</v>
      </c>
      <c r="E4356" s="182">
        <v>2.9282407407407408E-3</v>
      </c>
      <c r="F4356" s="181" t="s">
        <v>325</v>
      </c>
      <c r="G4356" s="181"/>
      <c r="H4356" s="181" t="s">
        <v>326</v>
      </c>
      <c r="I4356" s="181" t="s">
        <v>21528</v>
      </c>
      <c r="J4356" s="181" t="s">
        <v>21529</v>
      </c>
      <c r="K4356" s="182">
        <v>5.9027777777777778E-4</v>
      </c>
      <c r="L4356" s="181" t="s">
        <v>329</v>
      </c>
      <c r="M4356" s="181"/>
      <c r="N4356" s="181" t="s">
        <v>1325</v>
      </c>
      <c r="O4356" s="181">
        <v>35</v>
      </c>
      <c r="P4356" s="181">
        <v>1</v>
      </c>
      <c r="Q4356" s="182">
        <v>8.9699074074074073E-3</v>
      </c>
      <c r="R4356" s="182">
        <v>0</v>
      </c>
      <c r="S4356" s="182">
        <v>8.9699074074074073E-3</v>
      </c>
    </row>
    <row r="4357" spans="1:19">
      <c r="A4357" s="181" t="s">
        <v>802</v>
      </c>
      <c r="B4357" s="181" t="s">
        <v>416</v>
      </c>
      <c r="C4357" s="181" t="s">
        <v>21530</v>
      </c>
      <c r="D4357" s="181" t="s">
        <v>21531</v>
      </c>
      <c r="E4357" s="182">
        <v>2.5578703703703709E-3</v>
      </c>
      <c r="F4357" s="181" t="s">
        <v>325</v>
      </c>
      <c r="G4357" s="181"/>
      <c r="H4357" s="181" t="s">
        <v>326</v>
      </c>
      <c r="I4357" s="181" t="s">
        <v>21532</v>
      </c>
      <c r="J4357" s="181" t="s">
        <v>21533</v>
      </c>
      <c r="K4357" s="182">
        <v>6.2500000000000001E-4</v>
      </c>
      <c r="L4357" s="181" t="s">
        <v>329</v>
      </c>
      <c r="M4357" s="181"/>
      <c r="N4357" s="181" t="s">
        <v>1325</v>
      </c>
      <c r="O4357" s="181">
        <v>35</v>
      </c>
      <c r="P4357" s="181">
        <v>1</v>
      </c>
      <c r="Q4357" s="182">
        <v>8.0324074074074082E-3</v>
      </c>
      <c r="R4357" s="182">
        <v>0</v>
      </c>
      <c r="S4357" s="182">
        <v>8.0324074074074082E-3</v>
      </c>
    </row>
    <row r="4358" spans="1:19">
      <c r="A4358" s="181" t="s">
        <v>802</v>
      </c>
      <c r="B4358" s="181" t="s">
        <v>416</v>
      </c>
      <c r="C4358" s="181" t="s">
        <v>21534</v>
      </c>
      <c r="D4358" s="181" t="s">
        <v>21535</v>
      </c>
      <c r="E4358" s="182">
        <v>2.3495370370370371E-3</v>
      </c>
      <c r="F4358" s="181" t="s">
        <v>325</v>
      </c>
      <c r="G4358" s="181"/>
      <c r="H4358" s="181" t="s">
        <v>326</v>
      </c>
      <c r="I4358" s="181" t="s">
        <v>21536</v>
      </c>
      <c r="J4358" s="181" t="s">
        <v>21537</v>
      </c>
      <c r="K4358" s="182">
        <v>6.5972222222222224E-4</v>
      </c>
      <c r="L4358" s="181" t="s">
        <v>329</v>
      </c>
      <c r="M4358" s="181"/>
      <c r="N4358" s="181" t="s">
        <v>1325</v>
      </c>
      <c r="O4358" s="181">
        <v>35</v>
      </c>
      <c r="P4358" s="181">
        <v>1</v>
      </c>
      <c r="Q4358" s="182">
        <v>8.0324074074074082E-3</v>
      </c>
      <c r="R4358" s="182">
        <v>0</v>
      </c>
      <c r="S4358" s="182">
        <v>8.0324074074074082E-3</v>
      </c>
    </row>
    <row r="4359" spans="1:19">
      <c r="A4359" s="181" t="s">
        <v>802</v>
      </c>
      <c r="B4359" s="181" t="s">
        <v>416</v>
      </c>
      <c r="C4359" s="181" t="s">
        <v>21538</v>
      </c>
      <c r="D4359" s="181" t="s">
        <v>21539</v>
      </c>
      <c r="E4359" s="182">
        <v>3.2638888888888891E-3</v>
      </c>
      <c r="F4359" s="181" t="s">
        <v>325</v>
      </c>
      <c r="G4359" s="181"/>
      <c r="H4359" s="181" t="s">
        <v>326</v>
      </c>
      <c r="I4359" s="181" t="s">
        <v>21540</v>
      </c>
      <c r="J4359" s="181" t="s">
        <v>21541</v>
      </c>
      <c r="K4359" s="182">
        <v>5.7870370370370367E-4</v>
      </c>
      <c r="L4359" s="181" t="s">
        <v>329</v>
      </c>
      <c r="M4359" s="181"/>
      <c r="N4359" s="181" t="s">
        <v>1325</v>
      </c>
      <c r="O4359" s="181">
        <v>35</v>
      </c>
      <c r="P4359" s="181">
        <v>1</v>
      </c>
      <c r="Q4359" s="182">
        <v>9.2013888888888892E-3</v>
      </c>
      <c r="R4359" s="182">
        <v>0</v>
      </c>
      <c r="S4359" s="182">
        <v>9.2013888888888892E-3</v>
      </c>
    </row>
    <row r="4360" spans="1:19">
      <c r="A4360" s="181" t="s">
        <v>802</v>
      </c>
      <c r="B4360" s="181" t="s">
        <v>416</v>
      </c>
      <c r="C4360" s="181" t="s">
        <v>21542</v>
      </c>
      <c r="D4360" s="181" t="s">
        <v>21543</v>
      </c>
      <c r="E4360" s="182">
        <v>2.8240740740740739E-3</v>
      </c>
      <c r="F4360" s="181" t="s">
        <v>325</v>
      </c>
      <c r="G4360" s="181"/>
      <c r="H4360" s="181" t="s">
        <v>326</v>
      </c>
      <c r="I4360" s="181" t="s">
        <v>21544</v>
      </c>
      <c r="J4360" s="181" t="s">
        <v>21545</v>
      </c>
      <c r="K4360" s="182">
        <v>6.018518518518519E-4</v>
      </c>
      <c r="L4360" s="181" t="s">
        <v>329</v>
      </c>
      <c r="M4360" s="181"/>
      <c r="N4360" s="181" t="s">
        <v>1325</v>
      </c>
      <c r="O4360" s="181">
        <v>35</v>
      </c>
      <c r="P4360" s="181">
        <v>1</v>
      </c>
      <c r="Q4360" s="182">
        <v>9.2708333333333341E-3</v>
      </c>
      <c r="R4360" s="182">
        <v>0</v>
      </c>
      <c r="S4360" s="182">
        <v>9.2708333333333341E-3</v>
      </c>
    </row>
    <row r="4361" spans="1:19">
      <c r="A4361" s="181" t="s">
        <v>802</v>
      </c>
      <c r="B4361" s="181" t="s">
        <v>416</v>
      </c>
      <c r="C4361" s="181" t="s">
        <v>21546</v>
      </c>
      <c r="D4361" s="181" t="s">
        <v>21547</v>
      </c>
      <c r="E4361" s="182">
        <v>5.3240740740740744E-4</v>
      </c>
      <c r="F4361" s="181" t="s">
        <v>325</v>
      </c>
      <c r="G4361" s="181"/>
      <c r="H4361" s="181" t="s">
        <v>326</v>
      </c>
      <c r="I4361" s="181" t="s">
        <v>21548</v>
      </c>
      <c r="J4361" s="181" t="s">
        <v>21549</v>
      </c>
      <c r="K4361" s="182">
        <v>5.7870370370370367E-4</v>
      </c>
      <c r="L4361" s="181" t="s">
        <v>329</v>
      </c>
      <c r="M4361" s="181"/>
      <c r="N4361" s="181" t="s">
        <v>426</v>
      </c>
      <c r="O4361" s="181">
        <v>35</v>
      </c>
      <c r="P4361" s="181">
        <v>1</v>
      </c>
      <c r="Q4361" s="182">
        <v>6.4467592592592588E-3</v>
      </c>
      <c r="R4361" s="182">
        <v>0</v>
      </c>
      <c r="S4361" s="182">
        <v>6.4467592592592588E-3</v>
      </c>
    </row>
    <row r="4362" spans="1:19">
      <c r="A4362" s="181" t="s">
        <v>802</v>
      </c>
      <c r="B4362" s="181" t="s">
        <v>416</v>
      </c>
      <c r="C4362" s="181" t="s">
        <v>21550</v>
      </c>
      <c r="D4362" s="181" t="s">
        <v>21551</v>
      </c>
      <c r="E4362" s="182">
        <v>4.861111111111111E-4</v>
      </c>
      <c r="F4362" s="181" t="s">
        <v>325</v>
      </c>
      <c r="G4362" s="181"/>
      <c r="H4362" s="181" t="s">
        <v>326</v>
      </c>
      <c r="I4362" s="181" t="s">
        <v>21552</v>
      </c>
      <c r="J4362" s="181" t="s">
        <v>21553</v>
      </c>
      <c r="K4362" s="182">
        <v>6.134259259259259E-4</v>
      </c>
      <c r="L4362" s="181" t="s">
        <v>329</v>
      </c>
      <c r="M4362" s="181"/>
      <c r="N4362" s="181" t="s">
        <v>426</v>
      </c>
      <c r="O4362" s="181">
        <v>35</v>
      </c>
      <c r="P4362" s="181">
        <v>1</v>
      </c>
      <c r="Q4362" s="182">
        <v>6.8402777777777776E-3</v>
      </c>
      <c r="R4362" s="182">
        <v>0</v>
      </c>
      <c r="S4362" s="182">
        <v>6.8402777777777776E-3</v>
      </c>
    </row>
    <row r="4363" spans="1:19">
      <c r="A4363" s="181" t="s">
        <v>802</v>
      </c>
      <c r="B4363" s="181" t="s">
        <v>416</v>
      </c>
      <c r="C4363" s="181" t="s">
        <v>21554</v>
      </c>
      <c r="D4363" s="181" t="s">
        <v>21555</v>
      </c>
      <c r="E4363" s="182">
        <v>6.4814814814814813E-4</v>
      </c>
      <c r="F4363" s="181" t="s">
        <v>325</v>
      </c>
      <c r="G4363" s="181"/>
      <c r="H4363" s="181" t="s">
        <v>326</v>
      </c>
      <c r="I4363" s="181" t="s">
        <v>21556</v>
      </c>
      <c r="J4363" s="181" t="s">
        <v>21557</v>
      </c>
      <c r="K4363" s="182">
        <v>5.9027777777777778E-4</v>
      </c>
      <c r="L4363" s="181" t="s">
        <v>329</v>
      </c>
      <c r="M4363" s="181"/>
      <c r="N4363" s="181" t="s">
        <v>426</v>
      </c>
      <c r="O4363" s="181">
        <v>35</v>
      </c>
      <c r="P4363" s="181">
        <v>1</v>
      </c>
      <c r="Q4363" s="182">
        <v>6.4583333333333333E-3</v>
      </c>
      <c r="R4363" s="182">
        <v>0</v>
      </c>
      <c r="S4363" s="182">
        <v>6.4583333333333333E-3</v>
      </c>
    </row>
    <row r="4364" spans="1:19">
      <c r="A4364" s="181" t="s">
        <v>802</v>
      </c>
      <c r="B4364" s="181" t="s">
        <v>416</v>
      </c>
      <c r="C4364" s="181" t="s">
        <v>21558</v>
      </c>
      <c r="D4364" s="181" t="s">
        <v>21559</v>
      </c>
      <c r="E4364" s="182">
        <v>9.9537037037037042E-4</v>
      </c>
      <c r="F4364" s="181" t="s">
        <v>325</v>
      </c>
      <c r="G4364" s="181"/>
      <c r="H4364" s="181" t="s">
        <v>47</v>
      </c>
      <c r="I4364" s="181" t="s">
        <v>21560</v>
      </c>
      <c r="J4364" s="181" t="s">
        <v>21561</v>
      </c>
      <c r="K4364" s="182">
        <v>5.9027777777777778E-4</v>
      </c>
      <c r="L4364" s="181" t="s">
        <v>435</v>
      </c>
      <c r="M4364" s="181"/>
      <c r="N4364" s="181" t="s">
        <v>426</v>
      </c>
      <c r="O4364" s="181">
        <v>35</v>
      </c>
      <c r="P4364" s="181">
        <v>1</v>
      </c>
      <c r="Q4364" s="182">
        <v>7.858796296296296E-3</v>
      </c>
      <c r="R4364" s="182">
        <v>9.6064814814814819E-4</v>
      </c>
      <c r="S4364" s="182">
        <v>6.898148148148148E-3</v>
      </c>
    </row>
    <row r="4365" spans="1:19">
      <c r="A4365" s="181" t="s">
        <v>802</v>
      </c>
      <c r="B4365" s="181" t="s">
        <v>416</v>
      </c>
      <c r="C4365" s="181" t="s">
        <v>21562</v>
      </c>
      <c r="D4365" s="181" t="s">
        <v>21563</v>
      </c>
      <c r="E4365" s="182">
        <v>3.0439814814814808E-3</v>
      </c>
      <c r="F4365" s="181" t="s">
        <v>325</v>
      </c>
      <c r="G4365" s="181"/>
      <c r="H4365" s="181" t="s">
        <v>326</v>
      </c>
      <c r="I4365" s="181" t="s">
        <v>21564</v>
      </c>
      <c r="J4365" s="181" t="s">
        <v>21565</v>
      </c>
      <c r="K4365" s="182">
        <v>5.9027777777777778E-4</v>
      </c>
      <c r="L4365" s="181" t="s">
        <v>329</v>
      </c>
      <c r="M4365" s="181"/>
      <c r="N4365" s="181" t="s">
        <v>1325</v>
      </c>
      <c r="O4365" s="181">
        <v>35</v>
      </c>
      <c r="P4365" s="181">
        <v>1</v>
      </c>
      <c r="Q4365" s="182">
        <v>9.2939814814814812E-3</v>
      </c>
      <c r="R4365" s="182">
        <v>0</v>
      </c>
      <c r="S4365" s="182">
        <v>9.2939814814814812E-3</v>
      </c>
    </row>
    <row r="4366" spans="1:19">
      <c r="A4366" s="181" t="s">
        <v>802</v>
      </c>
      <c r="B4366" s="181" t="s">
        <v>416</v>
      </c>
      <c r="C4366" s="181" t="s">
        <v>21566</v>
      </c>
      <c r="D4366" s="181" t="s">
        <v>21567</v>
      </c>
      <c r="E4366" s="182">
        <v>1.018518518518518E-3</v>
      </c>
      <c r="F4366" s="181" t="s">
        <v>325</v>
      </c>
      <c r="G4366" s="181"/>
      <c r="H4366" s="181" t="s">
        <v>47</v>
      </c>
      <c r="I4366" s="181" t="s">
        <v>21568</v>
      </c>
      <c r="J4366" s="181" t="s">
        <v>4521</v>
      </c>
      <c r="K4366" s="182">
        <v>5.7870370370370367E-4</v>
      </c>
      <c r="L4366" s="181" t="s">
        <v>425</v>
      </c>
      <c r="M4366" s="181"/>
      <c r="N4366" s="181" t="s">
        <v>426</v>
      </c>
      <c r="O4366" s="181">
        <v>35</v>
      </c>
      <c r="P4366" s="181">
        <v>1</v>
      </c>
      <c r="Q4366" s="182">
        <v>7.0023148148148154E-3</v>
      </c>
      <c r="R4366" s="182">
        <v>0</v>
      </c>
      <c r="S4366" s="182">
        <v>7.0023148148148154E-3</v>
      </c>
    </row>
    <row r="4367" spans="1:19">
      <c r="A4367" s="181" t="s">
        <v>802</v>
      </c>
      <c r="B4367" s="181" t="s">
        <v>416</v>
      </c>
      <c r="C4367" s="181" t="s">
        <v>21569</v>
      </c>
      <c r="D4367" s="181" t="s">
        <v>21570</v>
      </c>
      <c r="E4367" s="182">
        <v>1.423611111111111E-3</v>
      </c>
      <c r="F4367" s="181" t="s">
        <v>325</v>
      </c>
      <c r="G4367" s="181"/>
      <c r="H4367" s="181" t="s">
        <v>47</v>
      </c>
      <c r="I4367" s="181" t="s">
        <v>21571</v>
      </c>
      <c r="J4367" s="181" t="s">
        <v>21572</v>
      </c>
      <c r="K4367" s="182">
        <v>5.9027777777777778E-4</v>
      </c>
      <c r="L4367" s="181" t="s">
        <v>425</v>
      </c>
      <c r="M4367" s="181"/>
      <c r="N4367" s="181" t="s">
        <v>426</v>
      </c>
      <c r="O4367" s="181">
        <v>35</v>
      </c>
      <c r="P4367" s="181">
        <v>1</v>
      </c>
      <c r="Q4367" s="182">
        <v>6.7129629629629631E-3</v>
      </c>
      <c r="R4367" s="182">
        <v>0</v>
      </c>
      <c r="S4367" s="182">
        <v>6.7129629629629631E-3</v>
      </c>
    </row>
    <row r="4368" spans="1:19">
      <c r="A4368" s="181" t="s">
        <v>802</v>
      </c>
      <c r="B4368" s="181" t="s">
        <v>416</v>
      </c>
      <c r="C4368" s="181" t="s">
        <v>21573</v>
      </c>
      <c r="D4368" s="181" t="s">
        <v>21574</v>
      </c>
      <c r="E4368" s="182">
        <v>1.944444444444444E-3</v>
      </c>
      <c r="F4368" s="181" t="s">
        <v>325</v>
      </c>
      <c r="G4368" s="181"/>
      <c r="H4368" s="181" t="s">
        <v>61</v>
      </c>
      <c r="I4368" s="181" t="s">
        <v>21575</v>
      </c>
      <c r="J4368" s="181" t="s">
        <v>21576</v>
      </c>
      <c r="K4368" s="182">
        <v>6.134259259259259E-4</v>
      </c>
      <c r="L4368" s="181" t="s">
        <v>435</v>
      </c>
      <c r="M4368" s="181"/>
      <c r="N4368" s="181" t="s">
        <v>1325</v>
      </c>
      <c r="O4368" s="181">
        <v>35</v>
      </c>
      <c r="P4368" s="181">
        <v>1</v>
      </c>
      <c r="Q4368" s="182">
        <v>8.8425925925925929E-3</v>
      </c>
      <c r="R4368" s="182">
        <v>0</v>
      </c>
      <c r="S4368" s="182">
        <v>8.8425925925925929E-3</v>
      </c>
    </row>
    <row r="4369" spans="1:19">
      <c r="A4369" s="181" t="s">
        <v>802</v>
      </c>
      <c r="B4369" s="181" t="s">
        <v>416</v>
      </c>
      <c r="C4369" s="181" t="s">
        <v>21577</v>
      </c>
      <c r="D4369" s="181" t="s">
        <v>21578</v>
      </c>
      <c r="E4369" s="182">
        <v>2.0138888888888888E-3</v>
      </c>
      <c r="F4369" s="181" t="s">
        <v>325</v>
      </c>
      <c r="G4369" s="181"/>
      <c r="H4369" s="181" t="s">
        <v>61</v>
      </c>
      <c r="I4369" s="181" t="s">
        <v>21579</v>
      </c>
      <c r="J4369" s="181" t="s">
        <v>21580</v>
      </c>
      <c r="K4369" s="182">
        <v>6.3657407407407413E-4</v>
      </c>
      <c r="L4369" s="181" t="s">
        <v>435</v>
      </c>
      <c r="M4369" s="181"/>
      <c r="N4369" s="181" t="s">
        <v>1325</v>
      </c>
      <c r="O4369" s="181">
        <v>35</v>
      </c>
      <c r="P4369" s="181">
        <v>1</v>
      </c>
      <c r="Q4369" s="182">
        <v>9.525462962962963E-3</v>
      </c>
      <c r="R4369" s="182">
        <v>2.7777777777777778E-4</v>
      </c>
      <c r="S4369" s="182">
        <v>9.2476851851851852E-3</v>
      </c>
    </row>
    <row r="4370" spans="1:19">
      <c r="A4370" s="181" t="s">
        <v>802</v>
      </c>
      <c r="B4370" s="181" t="s">
        <v>416</v>
      </c>
      <c r="C4370" s="181" t="s">
        <v>21581</v>
      </c>
      <c r="D4370" s="181" t="s">
        <v>21582</v>
      </c>
      <c r="E4370" s="182">
        <v>2.407407407407408E-3</v>
      </c>
      <c r="F4370" s="181" t="s">
        <v>325</v>
      </c>
      <c r="G4370" s="181"/>
      <c r="H4370" s="181" t="s">
        <v>61</v>
      </c>
      <c r="I4370" s="181" t="s">
        <v>21583</v>
      </c>
      <c r="J4370" s="181" t="s">
        <v>21584</v>
      </c>
      <c r="K4370" s="182">
        <v>6.018518518518519E-4</v>
      </c>
      <c r="L4370" s="181" t="s">
        <v>435</v>
      </c>
      <c r="M4370" s="181"/>
      <c r="N4370" s="181" t="s">
        <v>1325</v>
      </c>
      <c r="O4370" s="181">
        <v>35</v>
      </c>
      <c r="P4370" s="181">
        <v>1</v>
      </c>
      <c r="Q4370" s="182">
        <v>9.9189814814814817E-3</v>
      </c>
      <c r="R4370" s="182">
        <v>0</v>
      </c>
      <c r="S4370" s="182">
        <v>9.9189814814814817E-3</v>
      </c>
    </row>
    <row r="4371" spans="1:19">
      <c r="A4371" s="181" t="s">
        <v>802</v>
      </c>
      <c r="B4371" s="181" t="s">
        <v>416</v>
      </c>
      <c r="C4371" s="164" t="s">
        <v>21585</v>
      </c>
      <c r="D4371" s="181" t="s">
        <v>21586</v>
      </c>
      <c r="E4371" s="182">
        <v>2.2106481481481482E-3</v>
      </c>
      <c r="F4371" s="181" t="s">
        <v>325</v>
      </c>
      <c r="G4371" s="181"/>
      <c r="H4371" s="181" t="s">
        <v>61</v>
      </c>
      <c r="I4371" s="181" t="s">
        <v>21587</v>
      </c>
      <c r="J4371" s="181" t="s">
        <v>21588</v>
      </c>
      <c r="K4371" s="182">
        <v>5.7870370370370367E-4</v>
      </c>
      <c r="L4371" s="181" t="s">
        <v>435</v>
      </c>
      <c r="M4371" s="181"/>
      <c r="N4371" s="181" t="s">
        <v>1325</v>
      </c>
      <c r="O4371" s="181">
        <v>35</v>
      </c>
      <c r="P4371" s="181">
        <v>1</v>
      </c>
      <c r="Q4371" s="182">
        <v>8.9236111111111113E-3</v>
      </c>
      <c r="R4371" s="182">
        <v>0</v>
      </c>
      <c r="S4371" s="182">
        <v>8.9236111111111113E-3</v>
      </c>
    </row>
    <row r="4372" spans="1:19">
      <c r="A4372" s="179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79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79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79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79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79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79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79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79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79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79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79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79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79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79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79" t="s">
        <v>802</v>
      </c>
      <c r="B4387" s="151" t="s">
        <v>2204</v>
      </c>
      <c r="C4387" s="181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79" t="s">
        <v>802</v>
      </c>
      <c r="B4388" s="151" t="s">
        <v>2204</v>
      </c>
      <c r="C4388" s="181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79" t="s">
        <v>802</v>
      </c>
      <c r="B4389" s="151" t="s">
        <v>2204</v>
      </c>
      <c r="C4389" s="181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79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79" t="s">
        <v>802</v>
      </c>
      <c r="B4391" s="151" t="s">
        <v>2204</v>
      </c>
      <c r="C4391" s="181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79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79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79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79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79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79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79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79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79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79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79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79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79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79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79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79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79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79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79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79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85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79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79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79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79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79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79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79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79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79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83" t="s">
        <v>802</v>
      </c>
      <c r="B4421" t="s">
        <v>2677</v>
      </c>
      <c r="C4421" s="196" t="s">
        <v>21783</v>
      </c>
      <c r="D4421" s="196" t="s">
        <v>21784</v>
      </c>
      <c r="E4421" s="184">
        <v>4.0972222222222226E-3</v>
      </c>
      <c r="F4421" t="s">
        <v>325</v>
      </c>
      <c r="G4421"/>
      <c r="H4421" t="s">
        <v>326</v>
      </c>
      <c r="I4421" s="196" t="s">
        <v>21785</v>
      </c>
      <c r="J4421" s="196" t="s">
        <v>21786</v>
      </c>
      <c r="K4421" s="184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84">
        <v>8.4606481481481477E-3</v>
      </c>
      <c r="R4421" s="184">
        <v>0</v>
      </c>
      <c r="S4421" s="184">
        <v>8.4606481481481477E-3</v>
      </c>
    </row>
    <row r="4422" spans="1:19">
      <c r="A4422" s="183" t="s">
        <v>802</v>
      </c>
      <c r="B4422" t="s">
        <v>2677</v>
      </c>
      <c r="C4422" s="196" t="s">
        <v>21787</v>
      </c>
      <c r="D4422" s="196" t="s">
        <v>21788</v>
      </c>
      <c r="E4422" s="184">
        <v>3.8657407407407408E-3</v>
      </c>
      <c r="F4422" t="s">
        <v>325</v>
      </c>
      <c r="G4422"/>
      <c r="H4422" t="s">
        <v>326</v>
      </c>
      <c r="I4422" s="196" t="s">
        <v>21789</v>
      </c>
      <c r="J4422" s="196" t="s">
        <v>21790</v>
      </c>
      <c r="K4422" s="184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84">
        <v>7.3726851851851852E-3</v>
      </c>
      <c r="R4422" s="184">
        <v>0</v>
      </c>
      <c r="S4422" s="184">
        <v>7.3726851851851852E-3</v>
      </c>
    </row>
    <row r="4423" spans="1:19">
      <c r="A4423" s="183" t="s">
        <v>802</v>
      </c>
      <c r="B4423" t="s">
        <v>2677</v>
      </c>
      <c r="C4423" s="196" t="s">
        <v>21791</v>
      </c>
      <c r="D4423" s="196" t="s">
        <v>21792</v>
      </c>
      <c r="E4423" s="184">
        <v>2.4074074074074076E-3</v>
      </c>
      <c r="F4423" t="s">
        <v>325</v>
      </c>
      <c r="G4423"/>
      <c r="H4423" t="s">
        <v>4312</v>
      </c>
      <c r="I4423" s="196" t="s">
        <v>21793</v>
      </c>
      <c r="J4423" s="196" t="s">
        <v>21794</v>
      </c>
      <c r="K4423" s="184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84">
        <v>8.86574074074074E-3</v>
      </c>
      <c r="R4423" s="184">
        <v>0</v>
      </c>
      <c r="S4423" s="184">
        <v>8.86574074074074E-3</v>
      </c>
    </row>
    <row r="4424" spans="1:19">
      <c r="A4424" s="183" t="s">
        <v>802</v>
      </c>
      <c r="B4424" t="s">
        <v>2677</v>
      </c>
      <c r="C4424" s="196" t="s">
        <v>21795</v>
      </c>
      <c r="D4424" s="196" t="s">
        <v>21796</v>
      </c>
      <c r="E4424" s="184">
        <v>1.5393518518518519E-3</v>
      </c>
      <c r="F4424" t="s">
        <v>325</v>
      </c>
      <c r="G4424"/>
      <c r="H4424" t="s">
        <v>4312</v>
      </c>
      <c r="I4424" s="196" t="s">
        <v>21797</v>
      </c>
      <c r="J4424" s="196" t="s">
        <v>21798</v>
      </c>
      <c r="K4424" s="184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84">
        <v>8.4027777777777781E-3</v>
      </c>
      <c r="R4424" s="184">
        <v>0</v>
      </c>
      <c r="S4424" s="184">
        <v>8.4027777777777781E-3</v>
      </c>
    </row>
    <row r="4425" spans="1:19">
      <c r="A4425" s="183" t="s">
        <v>802</v>
      </c>
      <c r="B4425" t="s">
        <v>2677</v>
      </c>
      <c r="C4425" s="196" t="s">
        <v>21799</v>
      </c>
      <c r="D4425" s="196" t="s">
        <v>21800</v>
      </c>
      <c r="E4425" s="184">
        <v>2.5694444444444445E-3</v>
      </c>
      <c r="F4425" t="s">
        <v>325</v>
      </c>
      <c r="G4425"/>
      <c r="H4425" t="s">
        <v>4312</v>
      </c>
      <c r="I4425" s="196" t="s">
        <v>21801</v>
      </c>
      <c r="J4425" s="196" t="s">
        <v>21802</v>
      </c>
      <c r="K4425" s="184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84">
        <v>8.6921296296296295E-3</v>
      </c>
      <c r="R4425" s="184">
        <v>0</v>
      </c>
      <c r="S4425" s="184">
        <v>8.6921296296296295E-3</v>
      </c>
    </row>
    <row r="4426" spans="1:19">
      <c r="A4426" s="183" t="s">
        <v>802</v>
      </c>
      <c r="B4426" t="s">
        <v>2677</v>
      </c>
      <c r="C4426" s="196" t="s">
        <v>21803</v>
      </c>
      <c r="D4426" s="196" t="s">
        <v>21804</v>
      </c>
      <c r="E4426" s="184">
        <v>2.7199074074074074E-3</v>
      </c>
      <c r="F4426" t="s">
        <v>325</v>
      </c>
      <c r="G4426"/>
      <c r="H4426" t="s">
        <v>4312</v>
      </c>
      <c r="I4426" s="196" t="s">
        <v>21805</v>
      </c>
      <c r="J4426" s="196" t="s">
        <v>21806</v>
      </c>
      <c r="K4426" s="184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84">
        <v>9.1782407407407403E-3</v>
      </c>
      <c r="R4426" s="184">
        <v>0</v>
      </c>
      <c r="S4426" s="184">
        <v>9.1782407407407403E-3</v>
      </c>
    </row>
    <row r="4427" spans="1:19">
      <c r="A4427" s="179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79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79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79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79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79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79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79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79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79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79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79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79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79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79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79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79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79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79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79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79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79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79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79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79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79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79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79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79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79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79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79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79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79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79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79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79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79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79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79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79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79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79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79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81" t="s">
        <v>802</v>
      </c>
      <c r="B4471" s="181" t="s">
        <v>21982</v>
      </c>
      <c r="C4471" s="164" t="s">
        <v>21983</v>
      </c>
      <c r="D4471" s="181" t="s">
        <v>21984</v>
      </c>
      <c r="E4471" s="182">
        <v>1.8981481481481479E-3</v>
      </c>
      <c r="F4471" s="181" t="s">
        <v>435</v>
      </c>
      <c r="G4471" s="181"/>
      <c r="H4471" s="181" t="s">
        <v>21985</v>
      </c>
      <c r="I4471" s="181" t="s">
        <v>21986</v>
      </c>
      <c r="J4471" s="181" t="s">
        <v>21987</v>
      </c>
      <c r="K4471" s="182">
        <v>1.851851851851852E-4</v>
      </c>
      <c r="L4471" s="181" t="s">
        <v>435</v>
      </c>
      <c r="M4471" s="181"/>
      <c r="N4471" s="181" t="s">
        <v>1429</v>
      </c>
      <c r="O4471" s="181">
        <v>35</v>
      </c>
      <c r="P4471" s="181">
        <v>1</v>
      </c>
      <c r="Q4471" s="182">
        <v>4.2824074074074084E-3</v>
      </c>
      <c r="R4471" s="182">
        <v>0</v>
      </c>
      <c r="S4471" s="182">
        <v>4.2824074074074084E-3</v>
      </c>
    </row>
    <row r="4472" spans="1:19">
      <c r="A4472" s="181" t="s">
        <v>802</v>
      </c>
      <c r="B4472" s="181" t="s">
        <v>21982</v>
      </c>
      <c r="C4472" s="164" t="s">
        <v>21988</v>
      </c>
      <c r="D4472" s="181" t="s">
        <v>21989</v>
      </c>
      <c r="E4472" s="182">
        <v>2.673611111111111E-3</v>
      </c>
      <c r="F4472" s="181" t="s">
        <v>435</v>
      </c>
      <c r="G4472" s="181"/>
      <c r="H4472" s="181" t="s">
        <v>21985</v>
      </c>
      <c r="I4472" s="181" t="s">
        <v>21990</v>
      </c>
      <c r="J4472" s="181" t="s">
        <v>21991</v>
      </c>
      <c r="K4472" s="182">
        <v>7.1759259259259259E-4</v>
      </c>
      <c r="L4472" s="181" t="s">
        <v>435</v>
      </c>
      <c r="M4472" s="181"/>
      <c r="N4472" s="181" t="s">
        <v>1429</v>
      </c>
      <c r="O4472" s="181">
        <v>35</v>
      </c>
      <c r="P4472" s="181">
        <v>1</v>
      </c>
      <c r="Q4472" s="182">
        <v>4.3287037037037044E-3</v>
      </c>
      <c r="R4472" s="182">
        <v>0</v>
      </c>
      <c r="S4472" s="182">
        <v>4.3287037037037044E-3</v>
      </c>
    </row>
    <row r="4473" spans="1:19">
      <c r="A4473" s="181" t="s">
        <v>802</v>
      </c>
      <c r="B4473" s="181" t="s">
        <v>21982</v>
      </c>
      <c r="C4473" s="164" t="s">
        <v>21992</v>
      </c>
      <c r="D4473" s="181" t="s">
        <v>21993</v>
      </c>
      <c r="E4473" s="182">
        <v>2.465277777777778E-3</v>
      </c>
      <c r="F4473" s="181" t="s">
        <v>435</v>
      </c>
      <c r="G4473" s="181"/>
      <c r="H4473" s="181" t="s">
        <v>21985</v>
      </c>
      <c r="I4473" s="181" t="s">
        <v>21994</v>
      </c>
      <c r="J4473" s="181" t="s">
        <v>21995</v>
      </c>
      <c r="K4473" s="182">
        <v>4.861111111111111E-4</v>
      </c>
      <c r="L4473" s="181" t="s">
        <v>435</v>
      </c>
      <c r="M4473" s="181"/>
      <c r="N4473" s="181" t="s">
        <v>1429</v>
      </c>
      <c r="O4473" s="181">
        <v>35</v>
      </c>
      <c r="P4473" s="181">
        <v>1</v>
      </c>
      <c r="Q4473" s="182">
        <v>3.9120370370370368E-3</v>
      </c>
      <c r="R4473" s="182">
        <v>0</v>
      </c>
      <c r="S4473" s="182">
        <v>3.9120370370370368E-3</v>
      </c>
    </row>
    <row r="4474" spans="1:19">
      <c r="A4474" s="181" t="s">
        <v>802</v>
      </c>
      <c r="B4474" s="181" t="s">
        <v>21982</v>
      </c>
      <c r="C4474" s="164" t="s">
        <v>21996</v>
      </c>
      <c r="D4474" s="181" t="s">
        <v>21997</v>
      </c>
      <c r="E4474" s="182">
        <v>2.453703703703704E-3</v>
      </c>
      <c r="F4474" s="181" t="s">
        <v>435</v>
      </c>
      <c r="G4474" s="181"/>
      <c r="H4474" s="181" t="s">
        <v>7683</v>
      </c>
      <c r="I4474" s="181" t="s">
        <v>21998</v>
      </c>
      <c r="J4474" s="181"/>
      <c r="K4474" s="182">
        <v>0</v>
      </c>
      <c r="L4474" s="181" t="s">
        <v>4028</v>
      </c>
      <c r="M4474" s="181"/>
      <c r="N4474" s="181" t="s">
        <v>1429</v>
      </c>
      <c r="O4474" s="181">
        <v>35</v>
      </c>
      <c r="P4474" s="181">
        <v>1</v>
      </c>
      <c r="Q4474" s="182">
        <v>0</v>
      </c>
      <c r="R4474" s="182">
        <v>0</v>
      </c>
      <c r="S4474" s="182">
        <v>0</v>
      </c>
    </row>
    <row r="4475" spans="1:19">
      <c r="A4475" s="181" t="s">
        <v>802</v>
      </c>
      <c r="B4475" s="181" t="s">
        <v>21982</v>
      </c>
      <c r="C4475" s="164" t="s">
        <v>21999</v>
      </c>
      <c r="D4475" s="181" t="s">
        <v>22000</v>
      </c>
      <c r="E4475" s="182">
        <v>4.7685185185185183E-3</v>
      </c>
      <c r="F4475" s="181" t="s">
        <v>435</v>
      </c>
      <c r="G4475" s="181"/>
      <c r="H4475" s="181" t="s">
        <v>7683</v>
      </c>
      <c r="I4475" s="181" t="s">
        <v>22001</v>
      </c>
      <c r="J4475" s="181" t="s">
        <v>22002</v>
      </c>
      <c r="K4475" s="182">
        <v>4.5138888888888892E-4</v>
      </c>
      <c r="L4475" s="181" t="s">
        <v>4028</v>
      </c>
      <c r="M4475" s="181"/>
      <c r="N4475" s="181" t="s">
        <v>1429</v>
      </c>
      <c r="O4475" s="181">
        <v>35</v>
      </c>
      <c r="P4475" s="181">
        <v>1</v>
      </c>
      <c r="Q4475" s="182">
        <v>6.9212962962962961E-3</v>
      </c>
      <c r="R4475" s="182">
        <v>0</v>
      </c>
      <c r="S4475" s="182">
        <v>6.9212962962962961E-3</v>
      </c>
    </row>
    <row r="4476" spans="1:19">
      <c r="A4476" s="181" t="s">
        <v>802</v>
      </c>
      <c r="B4476" s="181" t="s">
        <v>21982</v>
      </c>
      <c r="C4476" s="164" t="s">
        <v>22003</v>
      </c>
      <c r="D4476" s="181" t="s">
        <v>22004</v>
      </c>
      <c r="E4476" s="182">
        <v>3.9236111111111112E-3</v>
      </c>
      <c r="F4476" s="181" t="s">
        <v>435</v>
      </c>
      <c r="G4476" s="181"/>
      <c r="H4476" s="181" t="s">
        <v>7683</v>
      </c>
      <c r="I4476" s="181" t="s">
        <v>22005</v>
      </c>
      <c r="J4476" s="181" t="s">
        <v>22006</v>
      </c>
      <c r="K4476" s="182">
        <v>5.9027777777777778E-4</v>
      </c>
      <c r="L4476" s="181" t="s">
        <v>4028</v>
      </c>
      <c r="M4476" s="181"/>
      <c r="N4476" s="181" t="s">
        <v>1429</v>
      </c>
      <c r="O4476" s="181">
        <v>35</v>
      </c>
      <c r="P4476" s="181">
        <v>1</v>
      </c>
      <c r="Q4476" s="182">
        <v>5.8217592592592592E-3</v>
      </c>
      <c r="R4476" s="182">
        <v>0</v>
      </c>
      <c r="S4476" s="182">
        <v>5.8217592592592592E-3</v>
      </c>
    </row>
    <row r="4477" spans="1:19">
      <c r="A4477" s="181" t="s">
        <v>802</v>
      </c>
      <c r="B4477" s="181" t="s">
        <v>21982</v>
      </c>
      <c r="C4477" s="164" t="s">
        <v>22007</v>
      </c>
      <c r="D4477" s="181" t="s">
        <v>22008</v>
      </c>
      <c r="E4477" s="182">
        <v>4.1550925925925922E-3</v>
      </c>
      <c r="F4477" s="181" t="s">
        <v>435</v>
      </c>
      <c r="G4477" s="181"/>
      <c r="H4477" s="181" t="s">
        <v>7683</v>
      </c>
      <c r="I4477" s="181" t="s">
        <v>22009</v>
      </c>
      <c r="J4477" s="181" t="s">
        <v>22010</v>
      </c>
      <c r="K4477" s="182">
        <v>4.2824074074074081E-4</v>
      </c>
      <c r="L4477" s="181" t="s">
        <v>4028</v>
      </c>
      <c r="M4477" s="181"/>
      <c r="N4477" s="181" t="s">
        <v>1429</v>
      </c>
      <c r="O4477" s="181">
        <v>35</v>
      </c>
      <c r="P4477" s="181">
        <v>1</v>
      </c>
      <c r="Q4477" s="182">
        <v>6.099537037037037E-3</v>
      </c>
      <c r="R4477" s="182">
        <v>0</v>
      </c>
      <c r="S4477" s="182">
        <v>6.099537037037037E-3</v>
      </c>
    </row>
    <row r="4478" spans="1:19">
      <c r="A4478" s="181" t="s">
        <v>802</v>
      </c>
      <c r="B4478" s="181" t="s">
        <v>21982</v>
      </c>
      <c r="C4478" s="164" t="s">
        <v>22011</v>
      </c>
      <c r="D4478" s="181" t="s">
        <v>22012</v>
      </c>
      <c r="E4478" s="182">
        <v>4.1087962962962962E-3</v>
      </c>
      <c r="F4478" s="181" t="s">
        <v>435</v>
      </c>
      <c r="G4478" s="181"/>
      <c r="H4478" s="181" t="s">
        <v>7683</v>
      </c>
      <c r="I4478" s="181" t="s">
        <v>22013</v>
      </c>
      <c r="J4478" s="181" t="s">
        <v>22014</v>
      </c>
      <c r="K4478" s="182">
        <v>5.0925925925925921E-4</v>
      </c>
      <c r="L4478" s="181" t="s">
        <v>4028</v>
      </c>
      <c r="M4478" s="181"/>
      <c r="N4478" s="181" t="s">
        <v>1429</v>
      </c>
      <c r="O4478" s="181">
        <v>35</v>
      </c>
      <c r="P4478" s="181">
        <v>1</v>
      </c>
      <c r="Q4478" s="182">
        <v>6.0416666666666674E-3</v>
      </c>
      <c r="R4478" s="182">
        <v>0</v>
      </c>
      <c r="S4478" s="182">
        <v>6.0416666666666674E-3</v>
      </c>
    </row>
    <row r="4479" spans="1:19">
      <c r="A4479" s="181" t="s">
        <v>802</v>
      </c>
      <c r="B4479" s="181" t="s">
        <v>21982</v>
      </c>
      <c r="C4479" s="164" t="s">
        <v>22015</v>
      </c>
      <c r="D4479" s="181" t="s">
        <v>22016</v>
      </c>
      <c r="E4479" s="182">
        <v>7.8935185185185185E-3</v>
      </c>
      <c r="F4479" s="181" t="s">
        <v>435</v>
      </c>
      <c r="G4479" s="181"/>
      <c r="H4479" s="181" t="s">
        <v>7683</v>
      </c>
      <c r="I4479" s="181" t="s">
        <v>22017</v>
      </c>
      <c r="J4479" s="181"/>
      <c r="K4479" s="182">
        <v>0</v>
      </c>
      <c r="L4479" s="181" t="s">
        <v>4028</v>
      </c>
      <c r="M4479" s="181"/>
      <c r="N4479" s="181" t="s">
        <v>1429</v>
      </c>
      <c r="O4479" s="181">
        <v>35</v>
      </c>
      <c r="P4479" s="181">
        <v>1</v>
      </c>
      <c r="Q4479" s="182">
        <v>0</v>
      </c>
      <c r="R4479" s="182">
        <v>0</v>
      </c>
      <c r="S4479" s="182">
        <v>0</v>
      </c>
    </row>
    <row r="4480" spans="1:19">
      <c r="A4480" s="181" t="s">
        <v>802</v>
      </c>
      <c r="B4480" s="181" t="s">
        <v>21982</v>
      </c>
      <c r="C4480" s="164" t="s">
        <v>22018</v>
      </c>
      <c r="D4480" s="181" t="s">
        <v>22019</v>
      </c>
      <c r="E4480" s="182">
        <v>3.6226851851851849E-3</v>
      </c>
      <c r="F4480" s="181" t="s">
        <v>1438</v>
      </c>
      <c r="G4480" s="181"/>
      <c r="H4480" s="181" t="s">
        <v>7683</v>
      </c>
      <c r="I4480" s="181" t="s">
        <v>22020</v>
      </c>
      <c r="J4480" s="181" t="s">
        <v>22021</v>
      </c>
      <c r="K4480" s="182">
        <v>3.8194444444444452E-4</v>
      </c>
      <c r="L4480" s="181" t="s">
        <v>4028</v>
      </c>
      <c r="M4480" s="181"/>
      <c r="N4480" s="181" t="s">
        <v>1429</v>
      </c>
      <c r="O4480" s="181">
        <v>35</v>
      </c>
      <c r="P4480" s="181">
        <v>1</v>
      </c>
      <c r="Q4480" s="182">
        <v>6.4120370370370373E-3</v>
      </c>
      <c r="R4480" s="182">
        <v>0</v>
      </c>
      <c r="S4480" s="182">
        <v>6.4120370370370373E-3</v>
      </c>
    </row>
    <row r="4481" spans="1:19">
      <c r="A4481" s="181" t="s">
        <v>802</v>
      </c>
      <c r="B4481" s="181" t="s">
        <v>21982</v>
      </c>
      <c r="C4481" s="164" t="s">
        <v>22022</v>
      </c>
      <c r="D4481" s="181" t="s">
        <v>22023</v>
      </c>
      <c r="E4481" s="182">
        <v>4.43287037037037E-3</v>
      </c>
      <c r="F4481" s="181" t="s">
        <v>1438</v>
      </c>
      <c r="G4481" s="181"/>
      <c r="H4481" s="181" t="s">
        <v>7683</v>
      </c>
      <c r="I4481" s="181" t="s">
        <v>22024</v>
      </c>
      <c r="J4481" s="181"/>
      <c r="K4481" s="182">
        <v>0</v>
      </c>
      <c r="L4481" s="181" t="s">
        <v>4028</v>
      </c>
      <c r="M4481" s="181"/>
      <c r="N4481" s="181" t="s">
        <v>1429</v>
      </c>
      <c r="O4481" s="181">
        <v>35</v>
      </c>
      <c r="P4481" s="181">
        <v>1</v>
      </c>
      <c r="Q4481" s="182">
        <v>0</v>
      </c>
      <c r="R4481" s="182">
        <v>0</v>
      </c>
      <c r="S4481" s="182">
        <v>0</v>
      </c>
    </row>
    <row r="4482" spans="1:19">
      <c r="A4482" s="181" t="s">
        <v>802</v>
      </c>
      <c r="B4482" s="181" t="s">
        <v>21982</v>
      </c>
      <c r="C4482" s="164" t="s">
        <v>22025</v>
      </c>
      <c r="D4482" s="181" t="s">
        <v>22026</v>
      </c>
      <c r="E4482" s="182">
        <v>3.7847222222222219E-3</v>
      </c>
      <c r="F4482" s="181" t="s">
        <v>1438</v>
      </c>
      <c r="G4482" s="181"/>
      <c r="H4482" s="181" t="s">
        <v>7683</v>
      </c>
      <c r="I4482" s="181" t="s">
        <v>22027</v>
      </c>
      <c r="J4482" s="181" t="s">
        <v>22028</v>
      </c>
      <c r="K4482" s="182">
        <v>3.9351851851851852E-4</v>
      </c>
      <c r="L4482" s="181" t="s">
        <v>4028</v>
      </c>
      <c r="M4482" s="181"/>
      <c r="N4482" s="181" t="s">
        <v>1429</v>
      </c>
      <c r="O4482" s="181">
        <v>35</v>
      </c>
      <c r="P4482" s="181">
        <v>1</v>
      </c>
      <c r="Q4482" s="182">
        <v>5.6481481481481478E-3</v>
      </c>
      <c r="R4482" s="182">
        <v>0</v>
      </c>
      <c r="S4482" s="182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81" t="s">
        <v>802</v>
      </c>
      <c r="B4639" s="181" t="s">
        <v>803</v>
      </c>
      <c r="C4639" s="181" t="s">
        <v>22646</v>
      </c>
      <c r="D4639" s="181" t="s">
        <v>22647</v>
      </c>
      <c r="E4639" s="182">
        <v>2.2569444444444438E-3</v>
      </c>
      <c r="F4639" s="181" t="s">
        <v>325</v>
      </c>
      <c r="G4639" s="181"/>
      <c r="H4639" s="181" t="s">
        <v>326</v>
      </c>
      <c r="I4639" s="181" t="s">
        <v>22648</v>
      </c>
      <c r="J4639" s="181" t="s">
        <v>22649</v>
      </c>
      <c r="K4639" s="182">
        <v>3.0092592592592589E-4</v>
      </c>
      <c r="L4639" s="181" t="s">
        <v>329</v>
      </c>
      <c r="M4639" s="181"/>
      <c r="N4639" s="181" t="s">
        <v>330</v>
      </c>
      <c r="O4639" s="181">
        <v>35</v>
      </c>
      <c r="P4639" s="181">
        <v>1</v>
      </c>
      <c r="Q4639" s="182">
        <v>7.6967592592592591E-3</v>
      </c>
      <c r="R4639" s="182">
        <v>0</v>
      </c>
      <c r="S4639" s="182">
        <v>7.6967592592592591E-3</v>
      </c>
    </row>
    <row r="4640" spans="1:19">
      <c r="A4640" s="181" t="s">
        <v>802</v>
      </c>
      <c r="B4640" s="181" t="s">
        <v>803</v>
      </c>
      <c r="C4640" s="181" t="s">
        <v>22650</v>
      </c>
      <c r="D4640" s="181" t="s">
        <v>22651</v>
      </c>
      <c r="E4640" s="182">
        <v>1.458333333333333E-3</v>
      </c>
      <c r="F4640" s="181" t="s">
        <v>325</v>
      </c>
      <c r="G4640" s="181"/>
      <c r="H4640" s="181" t="s">
        <v>326</v>
      </c>
      <c r="I4640" s="181" t="s">
        <v>22652</v>
      </c>
      <c r="J4640" s="181" t="s">
        <v>22653</v>
      </c>
      <c r="K4640" s="182">
        <v>4.6296296296296298E-4</v>
      </c>
      <c r="L4640" s="181" t="s">
        <v>329</v>
      </c>
      <c r="M4640" s="181"/>
      <c r="N4640" s="181" t="s">
        <v>330</v>
      </c>
      <c r="O4640" s="181">
        <v>35</v>
      </c>
      <c r="P4640" s="181">
        <v>1</v>
      </c>
      <c r="Q4640" s="182">
        <v>6.9212962962962961E-3</v>
      </c>
      <c r="R4640" s="182">
        <v>0</v>
      </c>
      <c r="S4640" s="182">
        <v>6.9212962962962961E-3</v>
      </c>
    </row>
    <row r="4641" spans="1:19">
      <c r="A4641" s="181" t="s">
        <v>802</v>
      </c>
      <c r="B4641" s="181" t="s">
        <v>803</v>
      </c>
      <c r="C4641" s="181" t="s">
        <v>22654</v>
      </c>
      <c r="D4641" s="181" t="s">
        <v>22655</v>
      </c>
      <c r="E4641" s="182">
        <v>3.49537037037037E-3</v>
      </c>
      <c r="F4641" s="181" t="s">
        <v>325</v>
      </c>
      <c r="G4641" s="181"/>
      <c r="H4641" s="181" t="s">
        <v>61</v>
      </c>
      <c r="I4641" s="181" t="s">
        <v>22656</v>
      </c>
      <c r="J4641" s="181" t="s">
        <v>22657</v>
      </c>
      <c r="K4641" s="182">
        <v>3.1250000000000001E-4</v>
      </c>
      <c r="L4641" s="181" t="s">
        <v>435</v>
      </c>
      <c r="M4641" s="181"/>
      <c r="N4641" s="181" t="s">
        <v>426</v>
      </c>
      <c r="O4641" s="181">
        <v>35</v>
      </c>
      <c r="P4641" s="181">
        <v>1</v>
      </c>
      <c r="Q4641" s="182">
        <v>9.1550925925925931E-3</v>
      </c>
      <c r="R4641" s="182">
        <v>0</v>
      </c>
      <c r="S4641" s="182">
        <v>9.1550925925925931E-3</v>
      </c>
    </row>
    <row r="4642" spans="1:19">
      <c r="A4642" s="181" t="s">
        <v>802</v>
      </c>
      <c r="B4642" s="181" t="s">
        <v>803</v>
      </c>
      <c r="C4642" s="181" t="s">
        <v>22658</v>
      </c>
      <c r="D4642" s="181" t="s">
        <v>22659</v>
      </c>
      <c r="E4642" s="182">
        <v>2.3495370370370371E-3</v>
      </c>
      <c r="F4642" s="181" t="s">
        <v>325</v>
      </c>
      <c r="G4642" s="181"/>
      <c r="H4642" s="181" t="s">
        <v>61</v>
      </c>
      <c r="I4642" s="181" t="s">
        <v>22660</v>
      </c>
      <c r="J4642" s="181" t="s">
        <v>22661</v>
      </c>
      <c r="K4642" s="182">
        <v>3.7037037037037041E-4</v>
      </c>
      <c r="L4642" s="181" t="s">
        <v>435</v>
      </c>
      <c r="M4642" s="181"/>
      <c r="N4642" s="181" t="s">
        <v>426</v>
      </c>
      <c r="O4642" s="181">
        <v>35</v>
      </c>
      <c r="P4642" s="181">
        <v>1</v>
      </c>
      <c r="Q4642" s="182">
        <v>7.3611111111111108E-3</v>
      </c>
      <c r="R4642" s="182">
        <v>0</v>
      </c>
      <c r="S4642" s="182">
        <v>7.3611111111111108E-3</v>
      </c>
    </row>
    <row r="4643" spans="1:19">
      <c r="A4643" s="181" t="s">
        <v>802</v>
      </c>
      <c r="B4643" s="181" t="s">
        <v>803</v>
      </c>
      <c r="C4643" s="181" t="s">
        <v>22662</v>
      </c>
      <c r="D4643" s="181" t="s">
        <v>22663</v>
      </c>
      <c r="E4643" s="182">
        <v>6.2384259259259259E-3</v>
      </c>
      <c r="F4643" s="181" t="s">
        <v>325</v>
      </c>
      <c r="G4643" s="181"/>
      <c r="H4643" s="181" t="s">
        <v>61</v>
      </c>
      <c r="I4643" s="181" t="s">
        <v>22664</v>
      </c>
      <c r="J4643" s="181" t="s">
        <v>22665</v>
      </c>
      <c r="K4643" s="182">
        <v>3.5879629629629629E-4</v>
      </c>
      <c r="L4643" s="181" t="s">
        <v>435</v>
      </c>
      <c r="M4643" s="181"/>
      <c r="N4643" s="181" t="s">
        <v>426</v>
      </c>
      <c r="O4643" s="181">
        <v>35</v>
      </c>
      <c r="P4643" s="181">
        <v>1</v>
      </c>
      <c r="Q4643" s="182">
        <v>1.0995370370370371E-2</v>
      </c>
      <c r="R4643" s="182">
        <v>0</v>
      </c>
      <c r="S4643" s="182">
        <v>1.0995370370370371E-2</v>
      </c>
    </row>
    <row r="4644" spans="1:19">
      <c r="A4644" s="181" t="s">
        <v>802</v>
      </c>
      <c r="B4644" s="181" t="s">
        <v>803</v>
      </c>
      <c r="C4644" s="181" t="s">
        <v>22666</v>
      </c>
      <c r="D4644" s="181" t="s">
        <v>22667</v>
      </c>
      <c r="E4644" s="182">
        <v>1.8634259259259259E-3</v>
      </c>
      <c r="F4644" s="181" t="s">
        <v>325</v>
      </c>
      <c r="G4644" s="181"/>
      <c r="H4644" s="181" t="s">
        <v>61</v>
      </c>
      <c r="I4644" s="181" t="s">
        <v>22668</v>
      </c>
      <c r="J4644" s="181" t="s">
        <v>22669</v>
      </c>
      <c r="K4644" s="182">
        <v>5.0925925925925921E-4</v>
      </c>
      <c r="L4644" s="181" t="s">
        <v>435</v>
      </c>
      <c r="M4644" s="181"/>
      <c r="N4644" s="181" t="s">
        <v>426</v>
      </c>
      <c r="O4644" s="181">
        <v>35</v>
      </c>
      <c r="P4644" s="181">
        <v>1</v>
      </c>
      <c r="Q4644" s="182">
        <v>8.3101851851851843E-3</v>
      </c>
      <c r="R4644" s="182">
        <v>0</v>
      </c>
      <c r="S4644" s="182">
        <v>8.3101851851851843E-3</v>
      </c>
    </row>
    <row r="4645" spans="1:19">
      <c r="A4645" s="181" t="s">
        <v>802</v>
      </c>
      <c r="B4645" s="181" t="s">
        <v>803</v>
      </c>
      <c r="C4645" s="181" t="s">
        <v>22670</v>
      </c>
      <c r="D4645" s="181" t="s">
        <v>22671</v>
      </c>
      <c r="E4645" s="182">
        <v>2.0486111111111109E-3</v>
      </c>
      <c r="F4645" s="181" t="s">
        <v>325</v>
      </c>
      <c r="G4645" s="181"/>
      <c r="H4645" s="181" t="s">
        <v>326</v>
      </c>
      <c r="I4645" s="181" t="s">
        <v>22672</v>
      </c>
      <c r="J4645" s="181" t="s">
        <v>22673</v>
      </c>
      <c r="K4645" s="182">
        <v>6.134259259259259E-4</v>
      </c>
      <c r="L4645" s="181" t="s">
        <v>329</v>
      </c>
      <c r="M4645" s="181"/>
      <c r="N4645" s="181" t="s">
        <v>330</v>
      </c>
      <c r="O4645" s="181">
        <v>35</v>
      </c>
      <c r="P4645" s="181">
        <v>1</v>
      </c>
      <c r="Q4645" s="182">
        <v>6.7129629629629631E-3</v>
      </c>
      <c r="R4645" s="182">
        <v>0</v>
      </c>
      <c r="S4645" s="182">
        <v>6.7129629629629631E-3</v>
      </c>
    </row>
    <row r="4646" spans="1:19">
      <c r="A4646" s="181" t="s">
        <v>802</v>
      </c>
      <c r="B4646" s="181" t="s">
        <v>803</v>
      </c>
      <c r="C4646" s="181" t="s">
        <v>22674</v>
      </c>
      <c r="D4646" s="181" t="s">
        <v>22675</v>
      </c>
      <c r="E4646" s="182">
        <v>2.0486111111111109E-3</v>
      </c>
      <c r="F4646" s="181" t="s">
        <v>325</v>
      </c>
      <c r="G4646" s="181"/>
      <c r="H4646" s="181" t="s">
        <v>326</v>
      </c>
      <c r="I4646" s="181" t="s">
        <v>22676</v>
      </c>
      <c r="J4646" s="181" t="s">
        <v>22677</v>
      </c>
      <c r="K4646" s="182">
        <v>2.314814814814815E-5</v>
      </c>
      <c r="L4646" s="181" t="s">
        <v>329</v>
      </c>
      <c r="M4646" s="181"/>
      <c r="N4646" s="181" t="s">
        <v>330</v>
      </c>
      <c r="O4646" s="181">
        <v>35</v>
      </c>
      <c r="P4646" s="181">
        <v>1</v>
      </c>
      <c r="Q4646" s="182">
        <v>6.6898148148148151E-3</v>
      </c>
      <c r="R4646" s="182">
        <v>0</v>
      </c>
      <c r="S4646" s="182">
        <v>6.6898148148148151E-3</v>
      </c>
    </row>
    <row r="4647" spans="1:19">
      <c r="A4647" s="181" t="s">
        <v>802</v>
      </c>
      <c r="B4647" s="181" t="s">
        <v>803</v>
      </c>
      <c r="C4647" s="181" t="s">
        <v>22678</v>
      </c>
      <c r="D4647" s="181" t="s">
        <v>22679</v>
      </c>
      <c r="E4647" s="182">
        <v>1.8981481481481479E-3</v>
      </c>
      <c r="F4647" s="181" t="s">
        <v>325</v>
      </c>
      <c r="G4647" s="181"/>
      <c r="H4647" s="181" t="s">
        <v>326</v>
      </c>
      <c r="I4647" s="181" t="s">
        <v>22680</v>
      </c>
      <c r="J4647" s="181" t="s">
        <v>22681</v>
      </c>
      <c r="K4647" s="182">
        <v>4.1666666666666669E-4</v>
      </c>
      <c r="L4647" s="181" t="s">
        <v>329</v>
      </c>
      <c r="M4647" s="181"/>
      <c r="N4647" s="181" t="s">
        <v>330</v>
      </c>
      <c r="O4647" s="181">
        <v>35</v>
      </c>
      <c r="P4647" s="181">
        <v>1</v>
      </c>
      <c r="Q4647" s="182">
        <v>6.4351851851851853E-3</v>
      </c>
      <c r="R4647" s="182">
        <v>0</v>
      </c>
      <c r="S4647" s="182">
        <v>6.4351851851851853E-3</v>
      </c>
    </row>
    <row r="4648" spans="1:19">
      <c r="A4648" s="181" t="s">
        <v>802</v>
      </c>
      <c r="B4648" s="181" t="s">
        <v>803</v>
      </c>
      <c r="C4648" s="181" t="s">
        <v>22682</v>
      </c>
      <c r="D4648" s="181" t="s">
        <v>22683</v>
      </c>
      <c r="E4648" s="182">
        <v>2.2222222222222218E-3</v>
      </c>
      <c r="F4648" s="181" t="s">
        <v>325</v>
      </c>
      <c r="G4648" s="181"/>
      <c r="H4648" s="181" t="s">
        <v>326</v>
      </c>
      <c r="I4648" s="181" t="s">
        <v>22684</v>
      </c>
      <c r="J4648" s="181" t="s">
        <v>11924</v>
      </c>
      <c r="K4648" s="182">
        <v>4.7453703703703698E-4</v>
      </c>
      <c r="L4648" s="181" t="s">
        <v>329</v>
      </c>
      <c r="M4648" s="181"/>
      <c r="N4648" s="181" t="s">
        <v>330</v>
      </c>
      <c r="O4648" s="181">
        <v>35</v>
      </c>
      <c r="P4648" s="181">
        <v>1</v>
      </c>
      <c r="Q4648" s="182">
        <v>6.8055555555555551E-3</v>
      </c>
      <c r="R4648" s="182">
        <v>0</v>
      </c>
      <c r="S4648" s="182">
        <v>6.8055555555555551E-3</v>
      </c>
    </row>
    <row r="4649" spans="1:19">
      <c r="A4649" s="181" t="s">
        <v>802</v>
      </c>
      <c r="B4649" s="181" t="s">
        <v>803</v>
      </c>
      <c r="C4649" s="181" t="s">
        <v>22685</v>
      </c>
      <c r="D4649" s="181" t="s">
        <v>22686</v>
      </c>
      <c r="E4649" s="182">
        <v>2.5115740740740741E-3</v>
      </c>
      <c r="F4649" s="181" t="s">
        <v>325</v>
      </c>
      <c r="G4649" s="181"/>
      <c r="H4649" s="181" t="s">
        <v>326</v>
      </c>
      <c r="I4649" s="181" t="s">
        <v>22687</v>
      </c>
      <c r="J4649" s="181" t="s">
        <v>22688</v>
      </c>
      <c r="K4649" s="182">
        <v>3.8194444444444452E-4</v>
      </c>
      <c r="L4649" s="181" t="s">
        <v>329</v>
      </c>
      <c r="M4649" s="181"/>
      <c r="N4649" s="181" t="s">
        <v>330</v>
      </c>
      <c r="O4649" s="181">
        <v>35</v>
      </c>
      <c r="P4649" s="181">
        <v>1</v>
      </c>
      <c r="Q4649" s="182">
        <v>7.3379629629629628E-3</v>
      </c>
      <c r="R4649" s="182">
        <v>0</v>
      </c>
      <c r="S4649" s="182">
        <v>7.3379629629629628E-3</v>
      </c>
    </row>
    <row r="4650" spans="1:19">
      <c r="A4650" s="181" t="s">
        <v>802</v>
      </c>
      <c r="B4650" s="181" t="s">
        <v>803</v>
      </c>
      <c r="C4650" s="181" t="s">
        <v>22689</v>
      </c>
      <c r="D4650" s="181" t="s">
        <v>22690</v>
      </c>
      <c r="E4650" s="182">
        <v>1.5856481481481481E-3</v>
      </c>
      <c r="F4650" s="181" t="s">
        <v>325</v>
      </c>
      <c r="G4650" s="181"/>
      <c r="H4650" s="181" t="s">
        <v>326</v>
      </c>
      <c r="I4650" s="181" t="s">
        <v>22691</v>
      </c>
      <c r="J4650" s="181" t="s">
        <v>22692</v>
      </c>
      <c r="K4650" s="182">
        <v>4.0509259259259258E-4</v>
      </c>
      <c r="L4650" s="181" t="s">
        <v>329</v>
      </c>
      <c r="M4650" s="181"/>
      <c r="N4650" s="181" t="s">
        <v>330</v>
      </c>
      <c r="O4650" s="181">
        <v>35</v>
      </c>
      <c r="P4650" s="181">
        <v>1</v>
      </c>
      <c r="Q4650" s="182">
        <v>5.7291666666666663E-3</v>
      </c>
      <c r="R4650" s="182">
        <v>0</v>
      </c>
      <c r="S4650" s="182">
        <v>5.7291666666666663E-3</v>
      </c>
    </row>
    <row r="4651" spans="1:19">
      <c r="A4651" s="181" t="s">
        <v>802</v>
      </c>
      <c r="B4651" s="181" t="s">
        <v>803</v>
      </c>
      <c r="C4651" s="181" t="s">
        <v>22693</v>
      </c>
      <c r="D4651" s="181" t="s">
        <v>22694</v>
      </c>
      <c r="E4651" s="182">
        <v>1.4120370370370369E-3</v>
      </c>
      <c r="F4651" s="181" t="s">
        <v>325</v>
      </c>
      <c r="G4651" s="181"/>
      <c r="H4651" s="181" t="s">
        <v>326</v>
      </c>
      <c r="I4651" s="181" t="s">
        <v>22695</v>
      </c>
      <c r="J4651" s="181" t="s">
        <v>22696</v>
      </c>
      <c r="K4651" s="182">
        <v>3.2407407407407412E-4</v>
      </c>
      <c r="L4651" s="181" t="s">
        <v>329</v>
      </c>
      <c r="M4651" s="181"/>
      <c r="N4651" s="181" t="s">
        <v>330</v>
      </c>
      <c r="O4651" s="181">
        <v>35</v>
      </c>
      <c r="P4651" s="181">
        <v>1</v>
      </c>
      <c r="Q4651" s="182">
        <v>5.9490740740740754E-3</v>
      </c>
      <c r="R4651" s="182">
        <v>0</v>
      </c>
      <c r="S4651" s="182">
        <v>5.9490740740740754E-3</v>
      </c>
    </row>
    <row r="4652" spans="1:19">
      <c r="A4652" s="181" t="s">
        <v>802</v>
      </c>
      <c r="B4652" s="181" t="s">
        <v>803</v>
      </c>
      <c r="C4652" s="181" t="s">
        <v>22697</v>
      </c>
      <c r="D4652" s="181" t="s">
        <v>22698</v>
      </c>
      <c r="E4652" s="182">
        <v>1.655092592592593E-3</v>
      </c>
      <c r="F4652" s="181" t="s">
        <v>325</v>
      </c>
      <c r="G4652" s="181"/>
      <c r="H4652" s="181" t="s">
        <v>326</v>
      </c>
      <c r="I4652" s="181" t="s">
        <v>22699</v>
      </c>
      <c r="J4652" s="181" t="s">
        <v>22700</v>
      </c>
      <c r="K4652" s="182">
        <v>4.3981481481481481E-4</v>
      </c>
      <c r="L4652" s="181" t="s">
        <v>329</v>
      </c>
      <c r="M4652" s="181"/>
      <c r="N4652" s="181" t="s">
        <v>330</v>
      </c>
      <c r="O4652" s="181">
        <v>35</v>
      </c>
      <c r="P4652" s="181">
        <v>1</v>
      </c>
      <c r="Q4652" s="182">
        <v>6.053240740740741E-3</v>
      </c>
      <c r="R4652" s="182">
        <v>0</v>
      </c>
      <c r="S4652" s="182">
        <v>6.053240740740741E-3</v>
      </c>
    </row>
    <row r="4653" spans="1:19">
      <c r="A4653" s="181" t="s">
        <v>802</v>
      </c>
      <c r="B4653" s="181" t="s">
        <v>803</v>
      </c>
      <c r="C4653" s="181" t="s">
        <v>22701</v>
      </c>
      <c r="D4653" s="181" t="s">
        <v>22702</v>
      </c>
      <c r="E4653" s="182">
        <v>1.631944444444445E-3</v>
      </c>
      <c r="F4653" s="181" t="s">
        <v>325</v>
      </c>
      <c r="G4653" s="181"/>
      <c r="H4653" s="181" t="s">
        <v>61</v>
      </c>
      <c r="I4653" s="181" t="s">
        <v>22703</v>
      </c>
      <c r="J4653" s="181" t="s">
        <v>22704</v>
      </c>
      <c r="K4653" s="182">
        <v>3.4722222222222218E-4</v>
      </c>
      <c r="L4653" s="181" t="s">
        <v>435</v>
      </c>
      <c r="M4653" s="181"/>
      <c r="N4653" s="181" t="s">
        <v>426</v>
      </c>
      <c r="O4653" s="181">
        <v>35</v>
      </c>
      <c r="P4653" s="181">
        <v>1</v>
      </c>
      <c r="Q4653" s="182">
        <v>7.0254629629629634E-3</v>
      </c>
      <c r="R4653" s="182">
        <v>0</v>
      </c>
      <c r="S4653" s="182">
        <v>7.0254629629629634E-3</v>
      </c>
    </row>
    <row r="4654" spans="1:19">
      <c r="A4654" s="181" t="s">
        <v>802</v>
      </c>
      <c r="B4654" s="181" t="s">
        <v>803</v>
      </c>
      <c r="C4654" s="181" t="s">
        <v>22705</v>
      </c>
      <c r="D4654" s="181" t="s">
        <v>22706</v>
      </c>
      <c r="E4654" s="182">
        <v>1.4930555555555561E-3</v>
      </c>
      <c r="F4654" s="181" t="s">
        <v>325</v>
      </c>
      <c r="G4654" s="181"/>
      <c r="H4654" s="181" t="s">
        <v>61</v>
      </c>
      <c r="I4654" s="181" t="s">
        <v>22707</v>
      </c>
      <c r="J4654" s="181" t="s">
        <v>22708</v>
      </c>
      <c r="K4654" s="182">
        <v>5.9027777777777778E-4</v>
      </c>
      <c r="L4654" s="181" t="s">
        <v>435</v>
      </c>
      <c r="M4654" s="181"/>
      <c r="N4654" s="181" t="s">
        <v>426</v>
      </c>
      <c r="O4654" s="181">
        <v>35</v>
      </c>
      <c r="P4654" s="181">
        <v>1</v>
      </c>
      <c r="Q4654" s="182">
        <v>6.9212962962962961E-3</v>
      </c>
      <c r="R4654" s="182">
        <v>0</v>
      </c>
      <c r="S4654" s="182">
        <v>6.9212962962962961E-3</v>
      </c>
    </row>
    <row r="4655" spans="1:19">
      <c r="A4655" s="181" t="s">
        <v>802</v>
      </c>
      <c r="B4655" s="181" t="s">
        <v>803</v>
      </c>
      <c r="C4655" s="181" t="s">
        <v>22709</v>
      </c>
      <c r="D4655" s="181" t="s">
        <v>22710</v>
      </c>
      <c r="E4655" s="182">
        <v>1.5972222222222221E-3</v>
      </c>
      <c r="F4655" s="181" t="s">
        <v>325</v>
      </c>
      <c r="G4655" s="181"/>
      <c r="H4655" s="181" t="s">
        <v>326</v>
      </c>
      <c r="I4655" s="181" t="s">
        <v>22711</v>
      </c>
      <c r="J4655" s="181" t="s">
        <v>22712</v>
      </c>
      <c r="K4655" s="182">
        <v>2.8935185185185178E-4</v>
      </c>
      <c r="L4655" s="181" t="s">
        <v>329</v>
      </c>
      <c r="M4655" s="181"/>
      <c r="N4655" s="181" t="s">
        <v>330</v>
      </c>
      <c r="O4655" s="181">
        <v>35</v>
      </c>
      <c r="P4655" s="181">
        <v>1</v>
      </c>
      <c r="Q4655" s="182">
        <v>5.7986111111111112E-3</v>
      </c>
      <c r="R4655" s="182">
        <v>0</v>
      </c>
      <c r="S4655" s="182">
        <v>5.7986111111111112E-3</v>
      </c>
    </row>
    <row r="4656" spans="1:19">
      <c r="A4656" s="181" t="s">
        <v>802</v>
      </c>
      <c r="B4656" s="181" t="s">
        <v>803</v>
      </c>
      <c r="C4656" s="181" t="s">
        <v>22713</v>
      </c>
      <c r="D4656" s="181" t="s">
        <v>22714</v>
      </c>
      <c r="E4656" s="182">
        <v>2.1527777777777782E-3</v>
      </c>
      <c r="F4656" s="181" t="s">
        <v>325</v>
      </c>
      <c r="G4656" s="181"/>
      <c r="H4656" s="181" t="s">
        <v>61</v>
      </c>
      <c r="I4656" s="181" t="s">
        <v>22715</v>
      </c>
      <c r="J4656" s="181" t="s">
        <v>22716</v>
      </c>
      <c r="K4656" s="182">
        <v>4.7453703703703698E-4</v>
      </c>
      <c r="L4656" s="181" t="s">
        <v>435</v>
      </c>
      <c r="M4656" s="181"/>
      <c r="N4656" s="181" t="s">
        <v>426</v>
      </c>
      <c r="O4656" s="181">
        <v>35</v>
      </c>
      <c r="P4656" s="181">
        <v>1</v>
      </c>
      <c r="Q4656" s="182">
        <v>7.8935185185185185E-3</v>
      </c>
      <c r="R4656" s="182">
        <v>0</v>
      </c>
      <c r="S4656" s="182">
        <v>7.8935185185185185E-3</v>
      </c>
    </row>
    <row r="4657" spans="1:19">
      <c r="A4657" s="181" t="s">
        <v>802</v>
      </c>
      <c r="B4657" s="181" t="s">
        <v>803</v>
      </c>
      <c r="C4657" s="181" t="s">
        <v>22717</v>
      </c>
      <c r="D4657" s="181" t="s">
        <v>22718</v>
      </c>
      <c r="E4657" s="182">
        <v>1.643518518518519E-3</v>
      </c>
      <c r="F4657" s="181" t="s">
        <v>325</v>
      </c>
      <c r="G4657" s="181"/>
      <c r="H4657" s="181" t="s">
        <v>326</v>
      </c>
      <c r="I4657" s="181" t="s">
        <v>22719</v>
      </c>
      <c r="J4657" s="181" t="s">
        <v>22720</v>
      </c>
      <c r="K4657" s="182">
        <v>3.5879629629629629E-4</v>
      </c>
      <c r="L4657" s="181" t="s">
        <v>329</v>
      </c>
      <c r="M4657" s="181"/>
      <c r="N4657" s="181" t="s">
        <v>330</v>
      </c>
      <c r="O4657" s="181">
        <v>35</v>
      </c>
      <c r="P4657" s="181">
        <v>1</v>
      </c>
      <c r="Q4657" s="182">
        <v>1.1157407407407409E-2</v>
      </c>
      <c r="R4657" s="182">
        <v>5.9027777777777776E-3</v>
      </c>
      <c r="S4657" s="182">
        <v>5.2546296296296299E-3</v>
      </c>
    </row>
    <row r="4658" spans="1:19">
      <c r="A4658" s="181" t="s">
        <v>802</v>
      </c>
      <c r="B4658" s="181" t="s">
        <v>803</v>
      </c>
      <c r="C4658" s="181" t="s">
        <v>22721</v>
      </c>
      <c r="D4658" s="181" t="s">
        <v>22722</v>
      </c>
      <c r="E4658" s="182">
        <v>1.168981481481482E-3</v>
      </c>
      <c r="F4658" s="181" t="s">
        <v>325</v>
      </c>
      <c r="G4658" s="181"/>
      <c r="H4658" s="181" t="s">
        <v>326</v>
      </c>
      <c r="I4658" s="181" t="s">
        <v>22723</v>
      </c>
      <c r="J4658" s="181" t="s">
        <v>22724</v>
      </c>
      <c r="K4658" s="182">
        <v>4.0509259259259258E-4</v>
      </c>
      <c r="L4658" s="181" t="s">
        <v>329</v>
      </c>
      <c r="M4658" s="181"/>
      <c r="N4658" s="181" t="s">
        <v>330</v>
      </c>
      <c r="O4658" s="181">
        <v>35</v>
      </c>
      <c r="P4658" s="181">
        <v>1</v>
      </c>
      <c r="Q4658" s="182">
        <v>5.5902777777777773E-3</v>
      </c>
      <c r="R4658" s="182">
        <v>0</v>
      </c>
      <c r="S4658" s="182">
        <v>5.5902777777777773E-3</v>
      </c>
    </row>
    <row r="4659" spans="1:19">
      <c r="A4659" s="181" t="s">
        <v>802</v>
      </c>
      <c r="B4659" s="181" t="s">
        <v>803</v>
      </c>
      <c r="C4659" s="181" t="s">
        <v>22725</v>
      </c>
      <c r="D4659" s="181" t="s">
        <v>22726</v>
      </c>
      <c r="E4659" s="182">
        <v>1.19212962962963E-3</v>
      </c>
      <c r="F4659" s="181" t="s">
        <v>325</v>
      </c>
      <c r="G4659" s="181"/>
      <c r="H4659" s="181" t="s">
        <v>326</v>
      </c>
      <c r="I4659" s="181" t="s">
        <v>22727</v>
      </c>
      <c r="J4659" s="181" t="s">
        <v>22728</v>
      </c>
      <c r="K4659" s="182">
        <v>3.8194444444444452E-4</v>
      </c>
      <c r="L4659" s="181" t="s">
        <v>329</v>
      </c>
      <c r="M4659" s="181"/>
      <c r="N4659" s="181" t="s">
        <v>330</v>
      </c>
      <c r="O4659" s="181">
        <v>35</v>
      </c>
      <c r="P4659" s="181">
        <v>1</v>
      </c>
      <c r="Q4659" s="182">
        <v>5.7175925925925927E-3</v>
      </c>
      <c r="R4659" s="182">
        <v>0</v>
      </c>
      <c r="S4659" s="182">
        <v>5.7175925925925927E-3</v>
      </c>
    </row>
    <row r="4660" spans="1:19">
      <c r="A4660" s="181" t="s">
        <v>802</v>
      </c>
      <c r="B4660" s="181" t="s">
        <v>803</v>
      </c>
      <c r="C4660" s="181" t="s">
        <v>22729</v>
      </c>
      <c r="D4660" s="181" t="s">
        <v>22730</v>
      </c>
      <c r="E4660" s="182">
        <v>2.430555555555556E-3</v>
      </c>
      <c r="F4660" s="181" t="s">
        <v>325</v>
      </c>
      <c r="G4660" s="181"/>
      <c r="H4660" s="181" t="s">
        <v>47</v>
      </c>
      <c r="I4660" s="181" t="s">
        <v>22731</v>
      </c>
      <c r="J4660" s="181" t="s">
        <v>22732</v>
      </c>
      <c r="K4660" s="182">
        <v>5.4398148148148144E-4</v>
      </c>
      <c r="L4660" s="181" t="s">
        <v>425</v>
      </c>
      <c r="M4660" s="181"/>
      <c r="N4660" s="181" t="s">
        <v>426</v>
      </c>
      <c r="O4660" s="181">
        <v>35</v>
      </c>
      <c r="P4660" s="181">
        <v>1</v>
      </c>
      <c r="Q4660" s="182">
        <v>7.766203703703704E-3</v>
      </c>
      <c r="R4660" s="182">
        <v>0</v>
      </c>
      <c r="S4660" s="182">
        <v>7.766203703703704E-3</v>
      </c>
    </row>
    <row r="4661" spans="1:19">
      <c r="A4661" s="181" t="s">
        <v>802</v>
      </c>
      <c r="B4661" s="181" t="s">
        <v>803</v>
      </c>
      <c r="C4661" s="181" t="s">
        <v>22733</v>
      </c>
      <c r="D4661" s="181" t="s">
        <v>22734</v>
      </c>
      <c r="E4661" s="182">
        <v>1.8287037037037039E-3</v>
      </c>
      <c r="F4661" s="181" t="s">
        <v>325</v>
      </c>
      <c r="G4661" s="181"/>
      <c r="H4661" s="181" t="s">
        <v>326</v>
      </c>
      <c r="I4661" s="181" t="s">
        <v>22735</v>
      </c>
      <c r="J4661" s="181" t="s">
        <v>22736</v>
      </c>
      <c r="K4661" s="182">
        <v>1.1111111111111109E-3</v>
      </c>
      <c r="L4661" s="181" t="s">
        <v>329</v>
      </c>
      <c r="M4661" s="181"/>
      <c r="N4661" s="181" t="s">
        <v>330</v>
      </c>
      <c r="O4661" s="181">
        <v>35</v>
      </c>
      <c r="P4661" s="181">
        <v>1</v>
      </c>
      <c r="Q4661" s="182">
        <v>9.0624999999999994E-3</v>
      </c>
      <c r="R4661" s="182">
        <v>0</v>
      </c>
      <c r="S4661" s="182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81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81" t="s">
        <v>802</v>
      </c>
      <c r="B4670" s="181" t="s">
        <v>803</v>
      </c>
      <c r="C4670" s="164" t="s">
        <v>22769</v>
      </c>
      <c r="D4670" s="181" t="s">
        <v>22770</v>
      </c>
      <c r="E4670" s="182">
        <v>1.0416666666666671E-3</v>
      </c>
      <c r="F4670" s="181" t="s">
        <v>325</v>
      </c>
      <c r="G4670" s="181"/>
      <c r="H4670" s="181" t="s">
        <v>47</v>
      </c>
      <c r="I4670" s="181"/>
      <c r="J4670" s="181" t="s">
        <v>22771</v>
      </c>
      <c r="K4670" s="182">
        <v>0</v>
      </c>
      <c r="L4670" s="181" t="s">
        <v>435</v>
      </c>
      <c r="M4670" s="181" t="s">
        <v>806</v>
      </c>
      <c r="N4670" s="181" t="s">
        <v>1325</v>
      </c>
      <c r="O4670" s="181">
        <v>35</v>
      </c>
      <c r="P4670" s="181">
        <v>1</v>
      </c>
      <c r="Q4670" s="182">
        <v>5.9953703703703714E-3</v>
      </c>
      <c r="R4670" s="182">
        <v>0</v>
      </c>
      <c r="S4670" s="182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85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85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79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79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79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79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79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79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79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79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79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79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79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79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79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79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79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79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79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79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79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79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79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79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79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79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79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79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79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79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79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79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79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79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79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79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79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79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79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79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79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79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79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79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81" t="s">
        <v>1821</v>
      </c>
      <c r="B5058" s="181" t="s">
        <v>416</v>
      </c>
      <c r="C5058" s="164" t="s">
        <v>24295</v>
      </c>
      <c r="D5058" s="181" t="s">
        <v>24296</v>
      </c>
      <c r="E5058" s="182">
        <v>3.414351851851852E-3</v>
      </c>
      <c r="F5058" s="181" t="s">
        <v>325</v>
      </c>
      <c r="G5058" s="181"/>
      <c r="H5058" s="181" t="s">
        <v>326</v>
      </c>
      <c r="I5058" s="181" t="s">
        <v>24297</v>
      </c>
      <c r="J5058" s="181" t="s">
        <v>24298</v>
      </c>
      <c r="K5058" s="182">
        <v>6.134259259259259E-4</v>
      </c>
      <c r="L5058" s="181" t="s">
        <v>329</v>
      </c>
      <c r="M5058" s="181"/>
      <c r="N5058" s="181" t="s">
        <v>426</v>
      </c>
      <c r="O5058" s="181">
        <v>35</v>
      </c>
      <c r="P5058" s="181">
        <v>1</v>
      </c>
      <c r="Q5058" s="182">
        <v>8.9351851851851849E-3</v>
      </c>
      <c r="R5058" s="182">
        <v>0</v>
      </c>
      <c r="S5058" s="182">
        <v>8.9351851851851849E-3</v>
      </c>
    </row>
    <row r="5059" spans="1:19">
      <c r="A5059" s="181" t="s">
        <v>1821</v>
      </c>
      <c r="B5059" s="181" t="s">
        <v>416</v>
      </c>
      <c r="C5059" s="164" t="s">
        <v>24299</v>
      </c>
      <c r="D5059" s="181" t="s">
        <v>24300</v>
      </c>
      <c r="E5059" s="182">
        <v>2.7893518518518519E-3</v>
      </c>
      <c r="F5059" s="181" t="s">
        <v>325</v>
      </c>
      <c r="G5059" s="181"/>
      <c r="H5059" s="181" t="s">
        <v>326</v>
      </c>
      <c r="I5059" s="181" t="s">
        <v>24301</v>
      </c>
      <c r="J5059" s="181" t="s">
        <v>24302</v>
      </c>
      <c r="K5059" s="182">
        <v>6.3657407407407413E-4</v>
      </c>
      <c r="L5059" s="181" t="s">
        <v>329</v>
      </c>
      <c r="M5059" s="181"/>
      <c r="N5059" s="181" t="s">
        <v>426</v>
      </c>
      <c r="O5059" s="181">
        <v>35</v>
      </c>
      <c r="P5059" s="181">
        <v>1</v>
      </c>
      <c r="Q5059" s="182">
        <v>8.4606481481481477E-3</v>
      </c>
      <c r="R5059" s="182">
        <v>0</v>
      </c>
      <c r="S5059" s="182">
        <v>8.4606481481481477E-3</v>
      </c>
    </row>
    <row r="5060" spans="1:19">
      <c r="A5060" s="181" t="s">
        <v>1821</v>
      </c>
      <c r="B5060" s="181" t="s">
        <v>416</v>
      </c>
      <c r="C5060" s="181" t="s">
        <v>24303</v>
      </c>
      <c r="D5060" s="181" t="s">
        <v>24304</v>
      </c>
      <c r="E5060" s="182">
        <v>4.7337962962962967E-3</v>
      </c>
      <c r="F5060" s="181" t="s">
        <v>325</v>
      </c>
      <c r="G5060" s="181"/>
      <c r="H5060" s="181" t="s">
        <v>326</v>
      </c>
      <c r="I5060" s="181" t="s">
        <v>24305</v>
      </c>
      <c r="J5060" s="181" t="s">
        <v>24306</v>
      </c>
      <c r="K5060" s="182">
        <v>5.2083333333333333E-4</v>
      </c>
      <c r="L5060" s="181" t="s">
        <v>329</v>
      </c>
      <c r="M5060" s="181"/>
      <c r="N5060" s="181" t="s">
        <v>426</v>
      </c>
      <c r="O5060" s="181">
        <v>35</v>
      </c>
      <c r="P5060" s="181">
        <v>1</v>
      </c>
      <c r="Q5060" s="182">
        <v>1.006944444444445E-2</v>
      </c>
      <c r="R5060" s="182">
        <v>0</v>
      </c>
      <c r="S5060" s="182">
        <v>1.006944444444445E-2</v>
      </c>
    </row>
    <row r="5061" spans="1:19">
      <c r="A5061" s="181" t="s">
        <v>1821</v>
      </c>
      <c r="B5061" s="181" t="s">
        <v>416</v>
      </c>
      <c r="C5061" s="164" t="s">
        <v>24307</v>
      </c>
      <c r="D5061" s="181" t="s">
        <v>24308</v>
      </c>
      <c r="E5061" s="182">
        <v>5.2314814814814811E-3</v>
      </c>
      <c r="F5061" s="181" t="s">
        <v>325</v>
      </c>
      <c r="G5061" s="181"/>
      <c r="H5061" s="181" t="s">
        <v>7771</v>
      </c>
      <c r="I5061" s="181" t="s">
        <v>24309</v>
      </c>
      <c r="J5061" s="181" t="s">
        <v>24310</v>
      </c>
      <c r="K5061" s="182">
        <v>6.7129629629629625E-4</v>
      </c>
      <c r="L5061" s="181" t="s">
        <v>325</v>
      </c>
      <c r="M5061" s="181"/>
      <c r="N5061" s="181" t="s">
        <v>426</v>
      </c>
      <c r="O5061" s="181">
        <v>35</v>
      </c>
      <c r="P5061" s="181">
        <v>1</v>
      </c>
      <c r="Q5061" s="182">
        <v>1.0115740740740739E-2</v>
      </c>
      <c r="R5061" s="182">
        <v>2.1296296296296302E-3</v>
      </c>
      <c r="S5061" s="182">
        <v>7.9861111111111105E-3</v>
      </c>
    </row>
    <row r="5062" spans="1:19">
      <c r="A5062" s="181" t="s">
        <v>1821</v>
      </c>
      <c r="B5062" s="181" t="s">
        <v>416</v>
      </c>
      <c r="C5062" s="164" t="s">
        <v>24311</v>
      </c>
      <c r="D5062" s="181" t="s">
        <v>24312</v>
      </c>
      <c r="E5062" s="182">
        <v>2.1412037037037042E-3</v>
      </c>
      <c r="F5062" s="181" t="s">
        <v>325</v>
      </c>
      <c r="G5062" s="181"/>
      <c r="H5062" s="181" t="s">
        <v>326</v>
      </c>
      <c r="I5062" s="181" t="s">
        <v>24313</v>
      </c>
      <c r="J5062" s="181" t="s">
        <v>24314</v>
      </c>
      <c r="K5062" s="182">
        <v>6.018518518518519E-4</v>
      </c>
      <c r="L5062" s="181" t="s">
        <v>329</v>
      </c>
      <c r="M5062" s="181"/>
      <c r="N5062" s="181" t="s">
        <v>426</v>
      </c>
      <c r="O5062" s="181">
        <v>35</v>
      </c>
      <c r="P5062" s="181">
        <v>1</v>
      </c>
      <c r="Q5062" s="182">
        <v>7.5231481481481477E-3</v>
      </c>
      <c r="R5062" s="182">
        <v>0</v>
      </c>
      <c r="S5062" s="182">
        <v>7.5231481481481477E-3</v>
      </c>
    </row>
    <row r="5063" spans="1:19">
      <c r="A5063" s="181" t="s">
        <v>1821</v>
      </c>
      <c r="B5063" s="181" t="s">
        <v>416</v>
      </c>
      <c r="C5063" s="164" t="s">
        <v>24315</v>
      </c>
      <c r="D5063" s="181" t="s">
        <v>24316</v>
      </c>
      <c r="E5063" s="182">
        <v>2.3842592592592591E-3</v>
      </c>
      <c r="F5063" s="181" t="s">
        <v>325</v>
      </c>
      <c r="G5063" s="181"/>
      <c r="H5063" s="181" t="s">
        <v>326</v>
      </c>
      <c r="I5063" s="181" t="s">
        <v>24317</v>
      </c>
      <c r="J5063" s="181" t="s">
        <v>24318</v>
      </c>
      <c r="K5063" s="182">
        <v>5.9027777777777778E-4</v>
      </c>
      <c r="L5063" s="181" t="s">
        <v>329</v>
      </c>
      <c r="M5063" s="181"/>
      <c r="N5063" s="181" t="s">
        <v>426</v>
      </c>
      <c r="O5063" s="181">
        <v>35</v>
      </c>
      <c r="P5063" s="181">
        <v>1</v>
      </c>
      <c r="Q5063" s="182">
        <v>7.5925925925925926E-3</v>
      </c>
      <c r="R5063" s="182">
        <v>0</v>
      </c>
      <c r="S5063" s="182">
        <v>7.5925925925925926E-3</v>
      </c>
    </row>
    <row r="5064" spans="1:19">
      <c r="A5064" s="181" t="s">
        <v>1821</v>
      </c>
      <c r="B5064" s="181" t="s">
        <v>416</v>
      </c>
      <c r="C5064" s="164" t="s">
        <v>24319</v>
      </c>
      <c r="D5064" s="181" t="s">
        <v>24320</v>
      </c>
      <c r="E5064" s="182">
        <v>1.655092592592593E-3</v>
      </c>
      <c r="F5064" s="181" t="s">
        <v>325</v>
      </c>
      <c r="G5064" s="181"/>
      <c r="H5064" s="181" t="s">
        <v>326</v>
      </c>
      <c r="I5064" s="181" t="s">
        <v>24321</v>
      </c>
      <c r="J5064" s="181" t="s">
        <v>24322</v>
      </c>
      <c r="K5064" s="182">
        <v>5.4398148148148144E-4</v>
      </c>
      <c r="L5064" s="181" t="s">
        <v>329</v>
      </c>
      <c r="M5064" s="181"/>
      <c r="N5064" s="181" t="s">
        <v>426</v>
      </c>
      <c r="O5064" s="181">
        <v>35</v>
      </c>
      <c r="P5064" s="181">
        <v>1</v>
      </c>
      <c r="Q5064" s="182">
        <v>7.083333333333333E-3</v>
      </c>
      <c r="R5064" s="182">
        <v>0</v>
      </c>
      <c r="S5064" s="182">
        <v>7.083333333333333E-3</v>
      </c>
    </row>
    <row r="5065" spans="1:19">
      <c r="A5065" s="179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79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85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79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79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79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79" t="s">
        <v>1821</v>
      </c>
      <c r="B5070" s="151" t="s">
        <v>744</v>
      </c>
      <c r="C5070" s="181" t="s">
        <v>24343</v>
      </c>
      <c r="D5070" s="164" t="s">
        <v>24344</v>
      </c>
      <c r="E5070" s="165">
        <v>2.9861111111111113E-3</v>
      </c>
      <c r="F5070" s="151" t="s">
        <v>435</v>
      </c>
      <c r="H5070" s="179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79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79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79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79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79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79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79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79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79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79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79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79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79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79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81" t="s">
        <v>1821</v>
      </c>
      <c r="B5078" s="181" t="s">
        <v>24372</v>
      </c>
      <c r="C5078" s="164" t="s">
        <v>24373</v>
      </c>
      <c r="D5078" s="181" t="s">
        <v>24374</v>
      </c>
      <c r="E5078" s="182">
        <v>2.1527777777777782E-3</v>
      </c>
      <c r="F5078" s="181" t="s">
        <v>519</v>
      </c>
      <c r="G5078" s="181" t="s">
        <v>4360</v>
      </c>
      <c r="H5078" s="181" t="s">
        <v>520</v>
      </c>
      <c r="I5078" s="181" t="s">
        <v>24375</v>
      </c>
      <c r="J5078" s="181" t="s">
        <v>24376</v>
      </c>
      <c r="K5078" s="182">
        <v>2.5462962962962961E-4</v>
      </c>
      <c r="L5078" s="181" t="s">
        <v>519</v>
      </c>
      <c r="M5078" s="181" t="s">
        <v>4360</v>
      </c>
      <c r="N5078" s="181" t="s">
        <v>522</v>
      </c>
      <c r="O5078" s="181">
        <v>35</v>
      </c>
      <c r="P5078" s="181">
        <v>1</v>
      </c>
      <c r="Q5078" s="182">
        <v>6.4351851851851853E-3</v>
      </c>
      <c r="R5078" s="182">
        <v>0</v>
      </c>
      <c r="S5078" s="182">
        <v>6.4351851851851853E-3</v>
      </c>
    </row>
    <row r="5079" spans="1:19">
      <c r="A5079" s="181" t="s">
        <v>1821</v>
      </c>
      <c r="B5079" s="181" t="s">
        <v>24372</v>
      </c>
      <c r="C5079" s="164" t="s">
        <v>24377</v>
      </c>
      <c r="D5079" s="181" t="s">
        <v>24378</v>
      </c>
      <c r="E5079" s="182">
        <v>2.0023148148148148E-3</v>
      </c>
      <c r="F5079" s="181" t="s">
        <v>519</v>
      </c>
      <c r="G5079" s="181" t="s">
        <v>4360</v>
      </c>
      <c r="H5079" s="181" t="s">
        <v>520</v>
      </c>
      <c r="I5079" s="181" t="s">
        <v>24379</v>
      </c>
      <c r="J5079" s="181" t="s">
        <v>24380</v>
      </c>
      <c r="K5079" s="182">
        <v>3.0092592592592589E-4</v>
      </c>
      <c r="L5079" s="181" t="s">
        <v>519</v>
      </c>
      <c r="M5079" s="181" t="s">
        <v>4360</v>
      </c>
      <c r="N5079" s="181" t="s">
        <v>522</v>
      </c>
      <c r="O5079" s="181">
        <v>35</v>
      </c>
      <c r="P5079" s="181">
        <v>1</v>
      </c>
      <c r="Q5079" s="182">
        <v>6.5972222222222222E-3</v>
      </c>
      <c r="R5079" s="182">
        <v>0</v>
      </c>
      <c r="S5079" s="182">
        <v>6.5972222222222222E-3</v>
      </c>
    </row>
    <row r="5080" spans="1:19">
      <c r="A5080" s="181" t="s">
        <v>1821</v>
      </c>
      <c r="B5080" s="181" t="s">
        <v>24372</v>
      </c>
      <c r="C5080" s="164" t="s">
        <v>24381</v>
      </c>
      <c r="D5080" s="181" t="s">
        <v>24382</v>
      </c>
      <c r="E5080" s="182">
        <v>2.731481481481481E-3</v>
      </c>
      <c r="F5080" s="181" t="s">
        <v>519</v>
      </c>
      <c r="G5080" s="181" t="s">
        <v>4360</v>
      </c>
      <c r="H5080" s="181" t="s">
        <v>520</v>
      </c>
      <c r="I5080" s="181" t="s">
        <v>24383</v>
      </c>
      <c r="J5080" s="181" t="s">
        <v>24384</v>
      </c>
      <c r="K5080" s="182">
        <v>3.3564814814814812E-4</v>
      </c>
      <c r="L5080" s="181" t="s">
        <v>519</v>
      </c>
      <c r="M5080" s="181" t="s">
        <v>4360</v>
      </c>
      <c r="N5080" s="181" t="s">
        <v>522</v>
      </c>
      <c r="O5080" s="181">
        <v>35</v>
      </c>
      <c r="P5080" s="181">
        <v>1</v>
      </c>
      <c r="Q5080" s="182">
        <v>7.3958333333333333E-3</v>
      </c>
      <c r="R5080" s="182">
        <v>0</v>
      </c>
      <c r="S5080" s="182">
        <v>7.3958333333333333E-3</v>
      </c>
    </row>
    <row r="5081" spans="1:19">
      <c r="A5081" s="181" t="s">
        <v>1821</v>
      </c>
      <c r="B5081" s="181" t="s">
        <v>24372</v>
      </c>
      <c r="C5081" s="164" t="s">
        <v>24385</v>
      </c>
      <c r="D5081" s="181" t="s">
        <v>24386</v>
      </c>
      <c r="E5081" s="182">
        <v>2.604166666666667E-3</v>
      </c>
      <c r="F5081" s="181" t="s">
        <v>519</v>
      </c>
      <c r="G5081" s="181" t="s">
        <v>4360</v>
      </c>
      <c r="H5081" s="181" t="s">
        <v>520</v>
      </c>
      <c r="I5081" s="181" t="s">
        <v>24387</v>
      </c>
      <c r="J5081" s="181" t="s">
        <v>24388</v>
      </c>
      <c r="K5081" s="182">
        <v>3.5879629629629629E-4</v>
      </c>
      <c r="L5081" s="181" t="s">
        <v>519</v>
      </c>
      <c r="M5081" s="181" t="s">
        <v>4360</v>
      </c>
      <c r="N5081" s="181" t="s">
        <v>522</v>
      </c>
      <c r="O5081" s="181">
        <v>35</v>
      </c>
      <c r="P5081" s="181">
        <v>1</v>
      </c>
      <c r="Q5081" s="182">
        <v>6.851851851851852E-3</v>
      </c>
      <c r="R5081" s="182">
        <v>0</v>
      </c>
      <c r="S5081" s="182">
        <v>6.851851851851852E-3</v>
      </c>
    </row>
    <row r="5082" spans="1:19">
      <c r="A5082" s="181" t="s">
        <v>1821</v>
      </c>
      <c r="B5082" s="181" t="s">
        <v>24372</v>
      </c>
      <c r="C5082" s="164" t="s">
        <v>24389</v>
      </c>
      <c r="D5082" s="181" t="s">
        <v>24390</v>
      </c>
      <c r="E5082" s="182">
        <v>3.0902777777777782E-3</v>
      </c>
      <c r="F5082" s="181" t="s">
        <v>519</v>
      </c>
      <c r="G5082" s="181" t="s">
        <v>4360</v>
      </c>
      <c r="H5082" s="181" t="s">
        <v>520</v>
      </c>
      <c r="I5082" s="181" t="s">
        <v>24391</v>
      </c>
      <c r="J5082" s="181" t="s">
        <v>24392</v>
      </c>
      <c r="K5082" s="182">
        <v>4.1666666666666669E-4</v>
      </c>
      <c r="L5082" s="181" t="s">
        <v>519</v>
      </c>
      <c r="M5082" s="181" t="s">
        <v>4360</v>
      </c>
      <c r="N5082" s="181" t="s">
        <v>522</v>
      </c>
      <c r="O5082" s="181">
        <v>35</v>
      </c>
      <c r="P5082" s="181">
        <v>1</v>
      </c>
      <c r="Q5082" s="182">
        <v>7.0717592592592594E-3</v>
      </c>
      <c r="R5082" s="182">
        <v>0</v>
      </c>
      <c r="S5082" s="182">
        <v>7.0717592592592594E-3</v>
      </c>
    </row>
    <row r="5083" spans="1:19">
      <c r="A5083" s="181" t="s">
        <v>1821</v>
      </c>
      <c r="B5083" s="181" t="s">
        <v>24372</v>
      </c>
      <c r="C5083" s="164" t="s">
        <v>24393</v>
      </c>
      <c r="D5083" s="181" t="s">
        <v>24394</v>
      </c>
      <c r="E5083" s="182">
        <v>3.0439814814814808E-3</v>
      </c>
      <c r="F5083" s="181" t="s">
        <v>519</v>
      </c>
      <c r="G5083" s="181" t="s">
        <v>4360</v>
      </c>
      <c r="H5083" s="181" t="s">
        <v>520</v>
      </c>
      <c r="I5083" s="181" t="s">
        <v>24395</v>
      </c>
      <c r="J5083" s="181" t="s">
        <v>24396</v>
      </c>
      <c r="K5083" s="182">
        <v>7.0601851851851847E-4</v>
      </c>
      <c r="L5083" s="181" t="s">
        <v>519</v>
      </c>
      <c r="M5083" s="181" t="s">
        <v>4360</v>
      </c>
      <c r="N5083" s="181" t="s">
        <v>522</v>
      </c>
      <c r="O5083" s="181">
        <v>35</v>
      </c>
      <c r="P5083" s="181">
        <v>1</v>
      </c>
      <c r="Q5083" s="182">
        <v>9.2939814814814812E-3</v>
      </c>
      <c r="R5083" s="182">
        <v>0</v>
      </c>
      <c r="S5083" s="182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79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79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79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79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79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79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79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79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79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79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79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79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79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79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79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79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79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79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79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79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79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79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79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79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79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79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79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79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79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79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81" t="s">
        <v>24425</v>
      </c>
      <c r="B5121" s="181" t="s">
        <v>7680</v>
      </c>
      <c r="C5121" s="181" t="s">
        <v>24545</v>
      </c>
      <c r="D5121" s="181" t="s">
        <v>24546</v>
      </c>
      <c r="E5121" s="182">
        <v>1.944444444444444E-3</v>
      </c>
      <c r="F5121" s="181" t="s">
        <v>4350</v>
      </c>
      <c r="G5121" s="181"/>
      <c r="H5121" s="181" t="s">
        <v>326</v>
      </c>
      <c r="I5121" s="181" t="s">
        <v>24547</v>
      </c>
      <c r="J5121" s="181" t="s">
        <v>24548</v>
      </c>
      <c r="K5121" s="182">
        <v>9.2592592592592588E-5</v>
      </c>
      <c r="L5121" s="181" t="s">
        <v>329</v>
      </c>
      <c r="M5121" s="181"/>
      <c r="N5121" s="181" t="s">
        <v>330</v>
      </c>
      <c r="O5121" s="181">
        <v>35</v>
      </c>
      <c r="P5121" s="181">
        <v>1</v>
      </c>
      <c r="Q5121" s="182">
        <v>9.0624999999999994E-3</v>
      </c>
      <c r="R5121" s="182">
        <v>0</v>
      </c>
      <c r="S5121" s="182">
        <v>9.0624999999999994E-3</v>
      </c>
    </row>
    <row r="5122" spans="1:19">
      <c r="A5122" s="181" t="s">
        <v>24425</v>
      </c>
      <c r="B5122" s="181" t="s">
        <v>7680</v>
      </c>
      <c r="C5122" s="181" t="s">
        <v>24549</v>
      </c>
      <c r="D5122" s="181" t="s">
        <v>24550</v>
      </c>
      <c r="E5122" s="182">
        <v>2.1527777777777782E-3</v>
      </c>
      <c r="F5122" s="181" t="s">
        <v>4350</v>
      </c>
      <c r="G5122" s="181"/>
      <c r="H5122" s="181" t="s">
        <v>326</v>
      </c>
      <c r="I5122" s="181" t="s">
        <v>24551</v>
      </c>
      <c r="J5122" s="181" t="s">
        <v>24552</v>
      </c>
      <c r="K5122" s="182">
        <v>3.9351851851851852E-4</v>
      </c>
      <c r="L5122" s="181" t="s">
        <v>329</v>
      </c>
      <c r="M5122" s="181"/>
      <c r="N5122" s="181" t="s">
        <v>330</v>
      </c>
      <c r="O5122" s="181">
        <v>35</v>
      </c>
      <c r="P5122" s="181">
        <v>1</v>
      </c>
      <c r="Q5122" s="182">
        <v>9.7337962962962959E-3</v>
      </c>
      <c r="R5122" s="182">
        <v>0</v>
      </c>
      <c r="S5122" s="182">
        <v>9.7337962962962959E-3</v>
      </c>
    </row>
    <row r="5123" spans="1:19">
      <c r="A5123" s="181" t="s">
        <v>24425</v>
      </c>
      <c r="B5123" s="181" t="s">
        <v>7680</v>
      </c>
      <c r="C5123" s="181" t="s">
        <v>24553</v>
      </c>
      <c r="D5123" s="181" t="s">
        <v>24554</v>
      </c>
      <c r="E5123" s="182">
        <v>2.0023148148148148E-3</v>
      </c>
      <c r="F5123" s="181" t="s">
        <v>4350</v>
      </c>
      <c r="G5123" s="181"/>
      <c r="H5123" s="181" t="s">
        <v>326</v>
      </c>
      <c r="I5123" s="181" t="s">
        <v>24555</v>
      </c>
      <c r="J5123" s="181" t="s">
        <v>24556</v>
      </c>
      <c r="K5123" s="182">
        <v>5.2083333333333333E-4</v>
      </c>
      <c r="L5123" s="181" t="s">
        <v>329</v>
      </c>
      <c r="M5123" s="181"/>
      <c r="N5123" s="181" t="s">
        <v>330</v>
      </c>
      <c r="O5123" s="181">
        <v>35</v>
      </c>
      <c r="P5123" s="181">
        <v>1</v>
      </c>
      <c r="Q5123" s="182">
        <v>7.6157407407407406E-3</v>
      </c>
      <c r="R5123" s="182">
        <v>0</v>
      </c>
      <c r="S5123" s="182">
        <v>7.6157407407407406E-3</v>
      </c>
    </row>
    <row r="5124" spans="1:19">
      <c r="A5124" s="181" t="s">
        <v>24425</v>
      </c>
      <c r="B5124" s="181" t="s">
        <v>7680</v>
      </c>
      <c r="C5124" s="181" t="s">
        <v>24557</v>
      </c>
      <c r="D5124" s="181" t="s">
        <v>24558</v>
      </c>
      <c r="E5124" s="182">
        <v>1.8749999999999999E-3</v>
      </c>
      <c r="F5124" s="181" t="s">
        <v>4350</v>
      </c>
      <c r="G5124" s="181"/>
      <c r="H5124" s="181" t="s">
        <v>326</v>
      </c>
      <c r="I5124" s="181" t="s">
        <v>24559</v>
      </c>
      <c r="J5124" s="181" t="s">
        <v>24560</v>
      </c>
      <c r="K5124" s="182">
        <v>5.9027777777777778E-4</v>
      </c>
      <c r="L5124" s="181" t="s">
        <v>329</v>
      </c>
      <c r="M5124" s="181"/>
      <c r="N5124" s="181" t="s">
        <v>330</v>
      </c>
      <c r="O5124" s="181">
        <v>35</v>
      </c>
      <c r="P5124" s="181">
        <v>1</v>
      </c>
      <c r="Q5124" s="182">
        <v>8.3217592592592596E-3</v>
      </c>
      <c r="R5124" s="182">
        <v>0</v>
      </c>
      <c r="S5124" s="182">
        <v>8.3217592592592596E-3</v>
      </c>
    </row>
    <row r="5125" spans="1:19">
      <c r="A5125" s="181" t="s">
        <v>24425</v>
      </c>
      <c r="B5125" s="181" t="s">
        <v>7680</v>
      </c>
      <c r="C5125" s="181" t="s">
        <v>24561</v>
      </c>
      <c r="D5125" s="181" t="s">
        <v>24562</v>
      </c>
      <c r="E5125" s="182">
        <v>8.564814814814815E-4</v>
      </c>
      <c r="F5125" s="181" t="s">
        <v>4350</v>
      </c>
      <c r="G5125" s="181"/>
      <c r="H5125" s="181" t="s">
        <v>47</v>
      </c>
      <c r="I5125" s="181" t="s">
        <v>24563</v>
      </c>
      <c r="J5125" s="181" t="s">
        <v>24564</v>
      </c>
      <c r="K5125" s="182">
        <v>4.0509259259259258E-4</v>
      </c>
      <c r="L5125" s="181" t="s">
        <v>4028</v>
      </c>
      <c r="M5125" s="181"/>
      <c r="N5125" s="181" t="s">
        <v>330</v>
      </c>
      <c r="O5125" s="181">
        <v>35</v>
      </c>
      <c r="P5125" s="181">
        <v>1</v>
      </c>
      <c r="Q5125" s="182">
        <v>7.1759259259259259E-3</v>
      </c>
      <c r="R5125" s="182">
        <v>0</v>
      </c>
      <c r="S5125" s="182">
        <v>7.1759259259259259E-3</v>
      </c>
    </row>
    <row r="5126" spans="1:19">
      <c r="A5126" s="181" t="s">
        <v>24425</v>
      </c>
      <c r="B5126" s="181" t="s">
        <v>7680</v>
      </c>
      <c r="C5126" s="181" t="s">
        <v>24565</v>
      </c>
      <c r="D5126" s="181" t="s">
        <v>24566</v>
      </c>
      <c r="E5126" s="182">
        <v>2.0254629629629629E-3</v>
      </c>
      <c r="F5126" s="181" t="s">
        <v>4350</v>
      </c>
      <c r="G5126" s="181"/>
      <c r="H5126" s="181" t="s">
        <v>326</v>
      </c>
      <c r="I5126" s="181" t="s">
        <v>24567</v>
      </c>
      <c r="J5126" s="181" t="s">
        <v>24568</v>
      </c>
      <c r="K5126" s="182">
        <v>5.9027777777777778E-4</v>
      </c>
      <c r="L5126" s="181" t="s">
        <v>329</v>
      </c>
      <c r="M5126" s="181"/>
      <c r="N5126" s="181" t="s">
        <v>330</v>
      </c>
      <c r="O5126" s="181">
        <v>35</v>
      </c>
      <c r="P5126" s="181">
        <v>1</v>
      </c>
      <c r="Q5126" s="182">
        <v>8.3912037037037045E-3</v>
      </c>
      <c r="R5126" s="182">
        <v>0</v>
      </c>
      <c r="S5126" s="182">
        <v>8.3912037037037045E-3</v>
      </c>
    </row>
    <row r="5127" spans="1:19">
      <c r="A5127" s="181" t="s">
        <v>24425</v>
      </c>
      <c r="B5127" s="181" t="s">
        <v>7680</v>
      </c>
      <c r="C5127" s="181" t="s">
        <v>24569</v>
      </c>
      <c r="D5127" s="181" t="s">
        <v>24570</v>
      </c>
      <c r="E5127" s="182">
        <v>1.967592592592592E-3</v>
      </c>
      <c r="F5127" s="181" t="s">
        <v>4350</v>
      </c>
      <c r="G5127" s="181"/>
      <c r="H5127" s="181" t="s">
        <v>326</v>
      </c>
      <c r="I5127" s="181" t="s">
        <v>24571</v>
      </c>
      <c r="J5127" s="181" t="s">
        <v>24572</v>
      </c>
      <c r="K5127" s="182">
        <v>5.2083333333333333E-4</v>
      </c>
      <c r="L5127" s="181" t="s">
        <v>329</v>
      </c>
      <c r="M5127" s="181"/>
      <c r="N5127" s="181" t="s">
        <v>330</v>
      </c>
      <c r="O5127" s="181">
        <v>35</v>
      </c>
      <c r="P5127" s="181">
        <v>1</v>
      </c>
      <c r="Q5127" s="182">
        <v>7.7083333333333344E-3</v>
      </c>
      <c r="R5127" s="182">
        <v>0</v>
      </c>
      <c r="S5127" s="182">
        <v>7.7083333333333344E-3</v>
      </c>
    </row>
    <row r="5128" spans="1:19">
      <c r="A5128" s="181" t="s">
        <v>24425</v>
      </c>
      <c r="B5128" s="181" t="s">
        <v>7680</v>
      </c>
      <c r="C5128" s="181" t="s">
        <v>24573</v>
      </c>
      <c r="D5128" s="181" t="s">
        <v>24574</v>
      </c>
      <c r="E5128" s="182">
        <v>1.5046296296296301E-3</v>
      </c>
      <c r="F5128" s="181" t="s">
        <v>4350</v>
      </c>
      <c r="G5128" s="181"/>
      <c r="H5128" s="181" t="s">
        <v>47</v>
      </c>
      <c r="I5128" s="181" t="s">
        <v>24575</v>
      </c>
      <c r="J5128" s="181" t="s">
        <v>24576</v>
      </c>
      <c r="K5128" s="182">
        <v>1.9675925925925929E-4</v>
      </c>
      <c r="L5128" s="181" t="s">
        <v>435</v>
      </c>
      <c r="M5128" s="181"/>
      <c r="N5128" s="181" t="s">
        <v>330</v>
      </c>
      <c r="O5128" s="181">
        <v>35</v>
      </c>
      <c r="P5128" s="181">
        <v>1</v>
      </c>
      <c r="Q5128" s="182">
        <v>9.5486111111111119E-3</v>
      </c>
      <c r="R5128" s="182">
        <v>0</v>
      </c>
      <c r="S5128" s="182">
        <v>9.5486111111111119E-3</v>
      </c>
    </row>
    <row r="5129" spans="1:19">
      <c r="A5129" s="181" t="s">
        <v>24425</v>
      </c>
      <c r="B5129" s="181" t="s">
        <v>7680</v>
      </c>
      <c r="C5129" s="181" t="s">
        <v>24577</v>
      </c>
      <c r="D5129" s="181" t="s">
        <v>24578</v>
      </c>
      <c r="E5129" s="182">
        <v>1.8981481481481479E-3</v>
      </c>
      <c r="F5129" s="181" t="s">
        <v>4350</v>
      </c>
      <c r="G5129" s="181"/>
      <c r="H5129" s="181" t="s">
        <v>326</v>
      </c>
      <c r="I5129" s="181" t="s">
        <v>24579</v>
      </c>
      <c r="J5129" s="181" t="s">
        <v>24580</v>
      </c>
      <c r="K5129" s="182">
        <v>4.2824074074074081E-4</v>
      </c>
      <c r="L5129" s="181" t="s">
        <v>329</v>
      </c>
      <c r="M5129" s="181"/>
      <c r="N5129" s="181" t="s">
        <v>330</v>
      </c>
      <c r="O5129" s="181">
        <v>35</v>
      </c>
      <c r="P5129" s="181">
        <v>1</v>
      </c>
      <c r="Q5129" s="182">
        <v>9.6759259259259264E-3</v>
      </c>
      <c r="R5129" s="182">
        <v>0</v>
      </c>
      <c r="S5129" s="182">
        <v>9.6759259259259264E-3</v>
      </c>
    </row>
    <row r="5130" spans="1:19">
      <c r="A5130" s="181" t="s">
        <v>24425</v>
      </c>
      <c r="B5130" s="181" t="s">
        <v>7680</v>
      </c>
      <c r="C5130" s="181" t="s">
        <v>24581</v>
      </c>
      <c r="D5130" s="181" t="s">
        <v>24582</v>
      </c>
      <c r="E5130" s="182">
        <v>2.754629629629629E-3</v>
      </c>
      <c r="F5130" s="181" t="s">
        <v>4350</v>
      </c>
      <c r="G5130" s="181"/>
      <c r="H5130" s="181" t="s">
        <v>47</v>
      </c>
      <c r="I5130" s="181" t="s">
        <v>24583</v>
      </c>
      <c r="J5130" s="181" t="s">
        <v>24584</v>
      </c>
      <c r="K5130" s="182">
        <v>1.3888888888888889E-4</v>
      </c>
      <c r="L5130" s="181" t="s">
        <v>4028</v>
      </c>
      <c r="M5130" s="181"/>
      <c r="N5130" s="181" t="s">
        <v>330</v>
      </c>
      <c r="O5130" s="181">
        <v>35</v>
      </c>
      <c r="P5130" s="181">
        <v>1</v>
      </c>
      <c r="Q5130" s="182">
        <v>9.1087962962962971E-3</v>
      </c>
      <c r="R5130" s="182">
        <v>0</v>
      </c>
      <c r="S5130" s="182">
        <v>9.1087962962962971E-3</v>
      </c>
    </row>
    <row r="5131" spans="1:19">
      <c r="A5131" s="181" t="s">
        <v>24425</v>
      </c>
      <c r="B5131" s="181" t="s">
        <v>7680</v>
      </c>
      <c r="C5131" s="181" t="s">
        <v>24585</v>
      </c>
      <c r="D5131" s="181" t="s">
        <v>24586</v>
      </c>
      <c r="E5131" s="182">
        <v>1.5046296296296301E-3</v>
      </c>
      <c r="F5131" s="181" t="s">
        <v>4350</v>
      </c>
      <c r="G5131" s="181"/>
      <c r="H5131" s="181" t="s">
        <v>326</v>
      </c>
      <c r="I5131" s="181" t="s">
        <v>24587</v>
      </c>
      <c r="J5131" s="181" t="s">
        <v>24588</v>
      </c>
      <c r="K5131" s="182">
        <v>5.2083333333333333E-4</v>
      </c>
      <c r="L5131" s="181" t="s">
        <v>329</v>
      </c>
      <c r="M5131" s="181"/>
      <c r="N5131" s="181" t="s">
        <v>330</v>
      </c>
      <c r="O5131" s="181">
        <v>35</v>
      </c>
      <c r="P5131" s="181">
        <v>1</v>
      </c>
      <c r="Q5131" s="182">
        <v>7.5115740740740742E-3</v>
      </c>
      <c r="R5131" s="182">
        <v>0</v>
      </c>
      <c r="S5131" s="182">
        <v>7.5115740740740742E-3</v>
      </c>
    </row>
    <row r="5132" spans="1:19">
      <c r="A5132" s="181" t="s">
        <v>24425</v>
      </c>
      <c r="B5132" s="181" t="s">
        <v>7680</v>
      </c>
      <c r="C5132" s="181" t="s">
        <v>24589</v>
      </c>
      <c r="D5132" s="181" t="s">
        <v>24590</v>
      </c>
      <c r="E5132" s="182">
        <v>2.604166666666667E-3</v>
      </c>
      <c r="F5132" s="181" t="s">
        <v>4350</v>
      </c>
      <c r="G5132" s="181"/>
      <c r="H5132" s="181" t="s">
        <v>326</v>
      </c>
      <c r="I5132" s="181" t="s">
        <v>24591</v>
      </c>
      <c r="J5132" s="181" t="s">
        <v>24592</v>
      </c>
      <c r="K5132" s="182">
        <v>5.0925925925925921E-4</v>
      </c>
      <c r="L5132" s="181" t="s">
        <v>329</v>
      </c>
      <c r="M5132" s="181"/>
      <c r="N5132" s="181" t="s">
        <v>330</v>
      </c>
      <c r="O5132" s="181">
        <v>35</v>
      </c>
      <c r="P5132" s="181">
        <v>1</v>
      </c>
      <c r="Q5132" s="182">
        <v>7.9166666666666673E-3</v>
      </c>
      <c r="R5132" s="182">
        <v>0</v>
      </c>
      <c r="S5132" s="182">
        <v>7.9166666666666673E-3</v>
      </c>
    </row>
    <row r="5133" spans="1:19">
      <c r="A5133" s="181" t="s">
        <v>24425</v>
      </c>
      <c r="B5133" s="181" t="s">
        <v>7680</v>
      </c>
      <c r="C5133" s="181" t="s">
        <v>24593</v>
      </c>
      <c r="D5133" s="181" t="s">
        <v>24594</v>
      </c>
      <c r="E5133" s="182">
        <v>2.592592592592593E-3</v>
      </c>
      <c r="F5133" s="181" t="s">
        <v>4350</v>
      </c>
      <c r="G5133" s="181"/>
      <c r="H5133" s="181" t="s">
        <v>47</v>
      </c>
      <c r="I5133" s="181" t="s">
        <v>24595</v>
      </c>
      <c r="J5133" s="181" t="s">
        <v>24596</v>
      </c>
      <c r="K5133" s="182">
        <v>4.6296296296296298E-4</v>
      </c>
      <c r="L5133" s="181" t="s">
        <v>435</v>
      </c>
      <c r="M5133" s="181"/>
      <c r="N5133" s="181" t="s">
        <v>330</v>
      </c>
      <c r="O5133" s="181">
        <v>35</v>
      </c>
      <c r="P5133" s="181">
        <v>1</v>
      </c>
      <c r="Q5133" s="182">
        <v>8.5416666666666662E-3</v>
      </c>
      <c r="R5133" s="182">
        <v>0</v>
      </c>
      <c r="S5133" s="182">
        <v>8.5416666666666662E-3</v>
      </c>
    </row>
    <row r="5134" spans="1:19">
      <c r="A5134" s="181" t="s">
        <v>24425</v>
      </c>
      <c r="B5134" s="181" t="s">
        <v>7680</v>
      </c>
      <c r="C5134" s="181" t="s">
        <v>24597</v>
      </c>
      <c r="D5134" s="181" t="s">
        <v>24598</v>
      </c>
      <c r="E5134" s="182">
        <v>1.5856481481481481E-3</v>
      </c>
      <c r="F5134" s="181" t="s">
        <v>4350</v>
      </c>
      <c r="G5134" s="181"/>
      <c r="H5134" s="181" t="s">
        <v>47</v>
      </c>
      <c r="I5134" s="181" t="s">
        <v>24599</v>
      </c>
      <c r="J5134" s="181" t="s">
        <v>24600</v>
      </c>
      <c r="K5134" s="182">
        <v>4.7453703703703698E-4</v>
      </c>
      <c r="L5134" s="181" t="s">
        <v>435</v>
      </c>
      <c r="M5134" s="181"/>
      <c r="N5134" s="181" t="s">
        <v>330</v>
      </c>
      <c r="O5134" s="181">
        <v>35</v>
      </c>
      <c r="P5134" s="181">
        <v>1</v>
      </c>
      <c r="Q5134" s="182">
        <v>7.3032407407407404E-3</v>
      </c>
      <c r="R5134" s="182">
        <v>0</v>
      </c>
      <c r="S5134" s="182">
        <v>7.3032407407407404E-3</v>
      </c>
    </row>
    <row r="5135" spans="1:19">
      <c r="A5135" s="181" t="s">
        <v>24425</v>
      </c>
      <c r="B5135" s="181" t="s">
        <v>7680</v>
      </c>
      <c r="C5135" s="181" t="s">
        <v>24601</v>
      </c>
      <c r="D5135" s="181" t="s">
        <v>24602</v>
      </c>
      <c r="E5135" s="182">
        <v>1.435185185185185E-3</v>
      </c>
      <c r="F5135" s="181" t="s">
        <v>4350</v>
      </c>
      <c r="G5135" s="181"/>
      <c r="H5135" s="181" t="s">
        <v>47</v>
      </c>
      <c r="I5135" s="181" t="s">
        <v>24603</v>
      </c>
      <c r="J5135" s="181" t="s">
        <v>24604</v>
      </c>
      <c r="K5135" s="182">
        <v>2.199074074074074E-4</v>
      </c>
      <c r="L5135" s="181" t="s">
        <v>435</v>
      </c>
      <c r="M5135" s="181"/>
      <c r="N5135" s="181" t="s">
        <v>330</v>
      </c>
      <c r="O5135" s="181">
        <v>35</v>
      </c>
      <c r="P5135" s="181">
        <v>1</v>
      </c>
      <c r="Q5135" s="182">
        <v>9.6990740740740735E-3</v>
      </c>
      <c r="R5135" s="182">
        <v>0</v>
      </c>
      <c r="S5135" s="182">
        <v>9.6990740740740735E-3</v>
      </c>
    </row>
    <row r="5136" spans="1:19">
      <c r="A5136" s="181" t="s">
        <v>24425</v>
      </c>
      <c r="B5136" s="181" t="s">
        <v>7680</v>
      </c>
      <c r="C5136" s="181" t="s">
        <v>24605</v>
      </c>
      <c r="D5136" s="181" t="s">
        <v>24606</v>
      </c>
      <c r="E5136" s="182">
        <v>1.423611111111111E-3</v>
      </c>
      <c r="F5136" s="181" t="s">
        <v>4350</v>
      </c>
      <c r="G5136" s="181"/>
      <c r="H5136" s="181" t="s">
        <v>326</v>
      </c>
      <c r="I5136" s="181" t="s">
        <v>24607</v>
      </c>
      <c r="J5136" s="181" t="s">
        <v>24608</v>
      </c>
      <c r="K5136" s="182">
        <v>5.2083333333333333E-4</v>
      </c>
      <c r="L5136" s="181" t="s">
        <v>329</v>
      </c>
      <c r="M5136" s="181"/>
      <c r="N5136" s="181" t="s">
        <v>330</v>
      </c>
      <c r="O5136" s="181">
        <v>35</v>
      </c>
      <c r="P5136" s="181">
        <v>1</v>
      </c>
      <c r="Q5136" s="182">
        <v>1.037037037037037E-2</v>
      </c>
      <c r="R5136" s="182">
        <v>0</v>
      </c>
      <c r="S5136" s="182">
        <v>1.037037037037037E-2</v>
      </c>
    </row>
    <row r="5137" spans="1:19">
      <c r="A5137" s="181" t="s">
        <v>24425</v>
      </c>
      <c r="B5137" s="181" t="s">
        <v>7680</v>
      </c>
      <c r="C5137" s="181" t="s">
        <v>24609</v>
      </c>
      <c r="D5137" s="181" t="s">
        <v>24610</v>
      </c>
      <c r="E5137" s="182">
        <v>3.391203703703704E-3</v>
      </c>
      <c r="F5137" s="181" t="s">
        <v>4350</v>
      </c>
      <c r="G5137" s="181"/>
      <c r="H5137" s="181" t="s">
        <v>326</v>
      </c>
      <c r="I5137" s="181" t="s">
        <v>24611</v>
      </c>
      <c r="J5137" s="181" t="s">
        <v>24612</v>
      </c>
      <c r="K5137" s="182">
        <v>4.9768518518518521E-4</v>
      </c>
      <c r="L5137" s="181" t="s">
        <v>329</v>
      </c>
      <c r="M5137" s="181"/>
      <c r="N5137" s="181" t="s">
        <v>330</v>
      </c>
      <c r="O5137" s="181">
        <v>35</v>
      </c>
      <c r="P5137" s="181">
        <v>1</v>
      </c>
      <c r="Q5137" s="182">
        <v>1.125E-2</v>
      </c>
      <c r="R5137" s="182">
        <v>0</v>
      </c>
      <c r="S5137" s="182">
        <v>1.125E-2</v>
      </c>
    </row>
    <row r="5138" spans="1:19">
      <c r="A5138" s="181" t="s">
        <v>24425</v>
      </c>
      <c r="B5138" s="181" t="s">
        <v>7680</v>
      </c>
      <c r="C5138" s="181" t="s">
        <v>24613</v>
      </c>
      <c r="D5138" s="181" t="s">
        <v>24614</v>
      </c>
      <c r="E5138" s="182">
        <v>1.689814814814815E-3</v>
      </c>
      <c r="F5138" s="181" t="s">
        <v>4350</v>
      </c>
      <c r="G5138" s="181"/>
      <c r="H5138" s="181" t="s">
        <v>326</v>
      </c>
      <c r="I5138" s="181" t="s">
        <v>24615</v>
      </c>
      <c r="J5138" s="181" t="s">
        <v>24616</v>
      </c>
      <c r="K5138" s="182">
        <v>6.3657407407407413E-4</v>
      </c>
      <c r="L5138" s="181" t="s">
        <v>329</v>
      </c>
      <c r="M5138" s="181"/>
      <c r="N5138" s="181" t="s">
        <v>330</v>
      </c>
      <c r="O5138" s="181">
        <v>35</v>
      </c>
      <c r="P5138" s="181">
        <v>1</v>
      </c>
      <c r="Q5138" s="182">
        <v>8.9004629629629625E-3</v>
      </c>
      <c r="R5138" s="182">
        <v>0</v>
      </c>
      <c r="S5138" s="182">
        <v>8.9004629629629625E-3</v>
      </c>
    </row>
    <row r="5139" spans="1:19">
      <c r="A5139" s="181" t="s">
        <v>24425</v>
      </c>
      <c r="B5139" s="181" t="s">
        <v>7680</v>
      </c>
      <c r="C5139" s="181" t="s">
        <v>24617</v>
      </c>
      <c r="D5139" s="181" t="s">
        <v>24618</v>
      </c>
      <c r="E5139" s="182">
        <v>1.5162037037037041E-3</v>
      </c>
      <c r="F5139" s="181" t="s">
        <v>325</v>
      </c>
      <c r="G5139" s="181"/>
      <c r="H5139" s="181" t="s">
        <v>61</v>
      </c>
      <c r="I5139" s="181" t="s">
        <v>24619</v>
      </c>
      <c r="J5139" s="181" t="s">
        <v>24620</v>
      </c>
      <c r="K5139" s="182">
        <v>6.3657407407407413E-4</v>
      </c>
      <c r="L5139" s="181" t="s">
        <v>435</v>
      </c>
      <c r="M5139" s="181"/>
      <c r="N5139" s="181" t="s">
        <v>426</v>
      </c>
      <c r="O5139" s="181">
        <v>35</v>
      </c>
      <c r="P5139" s="181">
        <v>1</v>
      </c>
      <c r="Q5139" s="182">
        <v>1.322916666666667E-2</v>
      </c>
      <c r="R5139" s="182">
        <v>0</v>
      </c>
      <c r="S5139" s="182">
        <v>1.322916666666667E-2</v>
      </c>
    </row>
    <row r="5140" spans="1:19">
      <c r="A5140" s="181" t="s">
        <v>24425</v>
      </c>
      <c r="B5140" s="181" t="s">
        <v>7680</v>
      </c>
      <c r="C5140" s="181" t="s">
        <v>24621</v>
      </c>
      <c r="D5140" s="181" t="s">
        <v>24622</v>
      </c>
      <c r="E5140" s="182">
        <v>1.0532407407407411E-3</v>
      </c>
      <c r="F5140" s="181" t="s">
        <v>325</v>
      </c>
      <c r="G5140" s="181"/>
      <c r="H5140" s="181" t="s">
        <v>61</v>
      </c>
      <c r="I5140" s="181" t="s">
        <v>24623</v>
      </c>
      <c r="J5140" s="181" t="s">
        <v>24624</v>
      </c>
      <c r="K5140" s="182">
        <v>2.314814814814815E-5</v>
      </c>
      <c r="L5140" s="181" t="s">
        <v>435</v>
      </c>
      <c r="M5140" s="181"/>
      <c r="N5140" s="181" t="s">
        <v>426</v>
      </c>
      <c r="O5140" s="181">
        <v>35</v>
      </c>
      <c r="P5140" s="181">
        <v>1</v>
      </c>
      <c r="Q5140" s="182">
        <v>1.27662037037037E-2</v>
      </c>
      <c r="R5140" s="182">
        <v>0</v>
      </c>
      <c r="S5140" s="182">
        <v>1.27662037037037E-2</v>
      </c>
    </row>
    <row r="5141" spans="1:19">
      <c r="A5141" s="179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79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79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79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79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79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79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79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79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79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79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79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79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79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79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79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79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79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79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79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79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79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79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79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79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79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79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79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79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79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79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79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79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79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79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79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79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79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79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79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79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79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79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79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85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79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79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79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79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79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79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79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79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79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79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79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79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79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79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79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79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79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79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79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79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79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79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79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79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79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79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79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79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79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79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79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79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79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79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79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79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79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79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79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79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79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79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79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79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79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79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79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79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79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79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79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79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79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79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79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79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79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79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85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79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79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79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79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79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79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79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79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79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79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79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79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79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79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79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79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79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79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79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79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79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79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79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83" t="s">
        <v>24425</v>
      </c>
      <c r="B5259" t="s">
        <v>416</v>
      </c>
      <c r="C5259" s="196" t="s">
        <v>25089</v>
      </c>
      <c r="D5259" s="196" t="s">
        <v>25090</v>
      </c>
      <c r="E5259" s="184">
        <v>3.6805555555555554E-3</v>
      </c>
      <c r="F5259" t="s">
        <v>325</v>
      </c>
      <c r="G5259"/>
      <c r="H5259" t="s">
        <v>326</v>
      </c>
      <c r="I5259" s="196" t="s">
        <v>25091</v>
      </c>
      <c r="J5259" s="196" t="s">
        <v>25092</v>
      </c>
      <c r="K5259" s="184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84">
        <v>8.6805555555555559E-3</v>
      </c>
      <c r="R5259" s="184">
        <v>0</v>
      </c>
      <c r="S5259" s="184">
        <v>8.6805555555555559E-3</v>
      </c>
    </row>
    <row r="5260" spans="1:19">
      <c r="A5260" s="183" t="s">
        <v>24425</v>
      </c>
      <c r="B5260" t="s">
        <v>416</v>
      </c>
      <c r="C5260" s="196" t="s">
        <v>25093</v>
      </c>
      <c r="D5260" s="196" t="s">
        <v>25094</v>
      </c>
      <c r="E5260" s="184">
        <v>2.3495370370370371E-3</v>
      </c>
      <c r="F5260" t="s">
        <v>325</v>
      </c>
      <c r="G5260"/>
      <c r="H5260" t="s">
        <v>326</v>
      </c>
      <c r="I5260" s="196" t="s">
        <v>25095</v>
      </c>
      <c r="J5260" s="196" t="s">
        <v>25096</v>
      </c>
      <c r="K5260" s="184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84">
        <v>8.6458333333333335E-3</v>
      </c>
      <c r="R5260" s="184">
        <v>0</v>
      </c>
      <c r="S5260" s="184">
        <v>8.6458333333333335E-3</v>
      </c>
    </row>
    <row r="5261" spans="1:19">
      <c r="A5261" s="183" t="s">
        <v>24425</v>
      </c>
      <c r="B5261" t="s">
        <v>416</v>
      </c>
      <c r="C5261" s="196" t="s">
        <v>25097</v>
      </c>
      <c r="D5261" s="196" t="s">
        <v>25098</v>
      </c>
      <c r="E5261" s="184">
        <v>3.2754629629629631E-3</v>
      </c>
      <c r="F5261" t="s">
        <v>325</v>
      </c>
      <c r="G5261"/>
      <c r="H5261" t="s">
        <v>326</v>
      </c>
      <c r="I5261" s="196" t="s">
        <v>25099</v>
      </c>
      <c r="J5261" s="196" t="s">
        <v>25100</v>
      </c>
      <c r="K5261" s="184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84">
        <v>8.0324074074074082E-3</v>
      </c>
      <c r="R5261" s="184">
        <v>0</v>
      </c>
      <c r="S5261" s="184">
        <v>8.0324074074074082E-3</v>
      </c>
    </row>
    <row r="5262" spans="1:19">
      <c r="A5262" s="183" t="s">
        <v>24425</v>
      </c>
      <c r="B5262" t="s">
        <v>416</v>
      </c>
      <c r="C5262" s="196" t="s">
        <v>25101</v>
      </c>
      <c r="D5262" s="196" t="s">
        <v>25102</v>
      </c>
      <c r="E5262" s="184">
        <v>3.0439814814814813E-3</v>
      </c>
      <c r="F5262" t="s">
        <v>325</v>
      </c>
      <c r="G5262"/>
      <c r="H5262" t="s">
        <v>326</v>
      </c>
      <c r="I5262" s="196" t="s">
        <v>25103</v>
      </c>
      <c r="J5262" s="196" t="s">
        <v>25104</v>
      </c>
      <c r="K5262" s="184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84">
        <v>7.8819444444444449E-3</v>
      </c>
      <c r="R5262" s="184">
        <v>0</v>
      </c>
      <c r="S5262" s="184">
        <v>7.8819444444444449E-3</v>
      </c>
    </row>
    <row r="5263" spans="1:19">
      <c r="A5263" s="183" t="s">
        <v>24425</v>
      </c>
      <c r="B5263" t="s">
        <v>416</v>
      </c>
      <c r="C5263" s="196" t="s">
        <v>25105</v>
      </c>
      <c r="D5263" s="196" t="s">
        <v>25106</v>
      </c>
      <c r="E5263" s="184">
        <v>2.5462962962962965E-3</v>
      </c>
      <c r="F5263" t="s">
        <v>325</v>
      </c>
      <c r="G5263"/>
      <c r="H5263" t="s">
        <v>326</v>
      </c>
      <c r="I5263"/>
      <c r="J5263" s="196" t="s">
        <v>25107</v>
      </c>
      <c r="K5263" s="184">
        <v>0</v>
      </c>
      <c r="L5263" s="187" t="s">
        <v>329</v>
      </c>
      <c r="M5263" t="s">
        <v>806</v>
      </c>
      <c r="N5263" t="s">
        <v>522</v>
      </c>
      <c r="O5263">
        <v>35</v>
      </c>
      <c r="P5263">
        <v>1</v>
      </c>
      <c r="Q5263" s="184">
        <v>1.1782407407407408E-2</v>
      </c>
      <c r="R5263" s="184">
        <v>0</v>
      </c>
      <c r="S5263" s="184">
        <v>1.1782407407407408E-2</v>
      </c>
    </row>
    <row r="5264" spans="1:19">
      <c r="A5264" s="183" t="s">
        <v>24425</v>
      </c>
      <c r="B5264" t="s">
        <v>416</v>
      </c>
      <c r="C5264" s="196" t="s">
        <v>25108</v>
      </c>
      <c r="D5264" s="196" t="s">
        <v>25109</v>
      </c>
      <c r="E5264" s="184">
        <v>3.3564814814814816E-3</v>
      </c>
      <c r="F5264" t="s">
        <v>325</v>
      </c>
      <c r="G5264"/>
      <c r="H5264" t="s">
        <v>326</v>
      </c>
      <c r="I5264" s="196" t="s">
        <v>25110</v>
      </c>
      <c r="J5264" s="196" t="s">
        <v>25111</v>
      </c>
      <c r="K5264" s="184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84">
        <v>8.0787037037037043E-3</v>
      </c>
      <c r="R5264" s="184">
        <v>0</v>
      </c>
      <c r="S5264" s="184">
        <v>8.0787037037037043E-3</v>
      </c>
    </row>
    <row r="5265" spans="1:19">
      <c r="A5265" s="183" t="s">
        <v>24425</v>
      </c>
      <c r="B5265" t="s">
        <v>416</v>
      </c>
      <c r="C5265" s="196" t="s">
        <v>25112</v>
      </c>
      <c r="D5265" s="196" t="s">
        <v>25113</v>
      </c>
      <c r="E5265" s="184">
        <v>3.3564814814814816E-3</v>
      </c>
      <c r="F5265" t="s">
        <v>325</v>
      </c>
      <c r="G5265"/>
      <c r="H5265" t="s">
        <v>326</v>
      </c>
      <c r="I5265"/>
      <c r="J5265" s="196" t="s">
        <v>25114</v>
      </c>
      <c r="K5265" s="184">
        <v>0</v>
      </c>
      <c r="L5265" s="187" t="s">
        <v>329</v>
      </c>
      <c r="M5265" t="s">
        <v>806</v>
      </c>
      <c r="N5265" t="s">
        <v>522</v>
      </c>
      <c r="O5265">
        <v>35</v>
      </c>
      <c r="P5265">
        <v>1</v>
      </c>
      <c r="Q5265" s="184">
        <v>1.0034722222222223E-2</v>
      </c>
      <c r="R5265" s="184">
        <v>0</v>
      </c>
      <c r="S5265" s="184">
        <v>1.0034722222222223E-2</v>
      </c>
    </row>
    <row r="5266" spans="1:19">
      <c r="A5266" s="183" t="s">
        <v>24425</v>
      </c>
      <c r="B5266" t="s">
        <v>416</v>
      </c>
      <c r="C5266" s="196" t="s">
        <v>25115</v>
      </c>
      <c r="D5266" s="196" t="s">
        <v>25116</v>
      </c>
      <c r="E5266" s="184">
        <v>2.7199074074074074E-3</v>
      </c>
      <c r="F5266" t="s">
        <v>325</v>
      </c>
      <c r="G5266"/>
      <c r="H5266" t="s">
        <v>326</v>
      </c>
      <c r="I5266" s="196" t="s">
        <v>25117</v>
      </c>
      <c r="J5266" s="196" t="s">
        <v>25118</v>
      </c>
      <c r="K5266" s="184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84">
        <v>1.0405092592592593E-2</v>
      </c>
      <c r="R5266" s="184">
        <v>0</v>
      </c>
      <c r="S5266" s="184">
        <v>1.0405092592592593E-2</v>
      </c>
    </row>
    <row r="5267" spans="1:19">
      <c r="A5267" s="183" t="s">
        <v>24425</v>
      </c>
      <c r="B5267" t="s">
        <v>416</v>
      </c>
      <c r="C5267" s="196" t="s">
        <v>25119</v>
      </c>
      <c r="D5267" s="196" t="s">
        <v>25120</v>
      </c>
      <c r="E5267" s="184">
        <v>4.0856481481481481E-3</v>
      </c>
      <c r="F5267" t="s">
        <v>325</v>
      </c>
      <c r="G5267"/>
      <c r="H5267" t="s">
        <v>326</v>
      </c>
      <c r="I5267" s="196" t="s">
        <v>25121</v>
      </c>
      <c r="J5267" s="196" t="s">
        <v>25122</v>
      </c>
      <c r="K5267" s="184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84">
        <v>8.726851851851852E-3</v>
      </c>
      <c r="R5267" s="184">
        <v>0</v>
      </c>
      <c r="S5267" s="184">
        <v>8.726851851851852E-3</v>
      </c>
    </row>
    <row r="5268" spans="1:19">
      <c r="A5268" s="183" t="s">
        <v>24425</v>
      </c>
      <c r="B5268" t="s">
        <v>416</v>
      </c>
      <c r="C5268" s="196" t="s">
        <v>25123</v>
      </c>
      <c r="D5268" s="196" t="s">
        <v>25124</v>
      </c>
      <c r="E5268" s="184">
        <v>4.7337962962962967E-3</v>
      </c>
      <c r="F5268" t="s">
        <v>325</v>
      </c>
      <c r="G5268"/>
      <c r="H5268" t="s">
        <v>326</v>
      </c>
      <c r="I5268" s="196" t="s">
        <v>25125</v>
      </c>
      <c r="J5268" s="196" t="s">
        <v>25126</v>
      </c>
      <c r="K5268" s="184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84">
        <v>9.3518518518518525E-3</v>
      </c>
      <c r="R5268" s="184">
        <v>0</v>
      </c>
      <c r="S5268" s="184">
        <v>9.3518518518518525E-3</v>
      </c>
    </row>
    <row r="5269" spans="1:19">
      <c r="A5269" s="183" t="s">
        <v>24425</v>
      </c>
      <c r="B5269" t="s">
        <v>416</v>
      </c>
      <c r="C5269" s="196" t="s">
        <v>25127</v>
      </c>
      <c r="D5269" s="196" t="s">
        <v>25128</v>
      </c>
      <c r="E5269" s="184">
        <v>4.2013888888888891E-3</v>
      </c>
      <c r="F5269" t="s">
        <v>325</v>
      </c>
      <c r="G5269"/>
      <c r="H5269" s="188" t="s">
        <v>326</v>
      </c>
      <c r="I5269" s="196" t="s">
        <v>25129</v>
      </c>
      <c r="J5269" s="196" t="s">
        <v>25130</v>
      </c>
      <c r="K5269" s="184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84">
        <v>1.1921296296296296E-2</v>
      </c>
      <c r="R5269" s="184">
        <v>0</v>
      </c>
      <c r="S5269" s="184">
        <v>1.1921296296296296E-2</v>
      </c>
    </row>
    <row r="5270" spans="1:19">
      <c r="A5270" s="183" t="s">
        <v>24425</v>
      </c>
      <c r="B5270" t="s">
        <v>416</v>
      </c>
      <c r="C5270" s="196" t="s">
        <v>25131</v>
      </c>
      <c r="D5270" s="196" t="s">
        <v>25132</v>
      </c>
      <c r="E5270" s="184">
        <v>2.1412037037037038E-3</v>
      </c>
      <c r="F5270" t="s">
        <v>325</v>
      </c>
      <c r="G5270"/>
      <c r="H5270" t="s">
        <v>326</v>
      </c>
      <c r="I5270" s="196" t="s">
        <v>25133</v>
      </c>
      <c r="J5270" s="196" t="s">
        <v>25134</v>
      </c>
      <c r="K5270" s="184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84">
        <v>8.3333333333333332E-3</v>
      </c>
      <c r="R5270" s="184">
        <v>0</v>
      </c>
      <c r="S5270" s="184">
        <v>8.3333333333333332E-3</v>
      </c>
    </row>
    <row r="5271" spans="1:19">
      <c r="A5271" s="183" t="s">
        <v>24425</v>
      </c>
      <c r="B5271" t="s">
        <v>416</v>
      </c>
      <c r="C5271" s="196" t="s">
        <v>25135</v>
      </c>
      <c r="D5271" s="196" t="s">
        <v>25136</v>
      </c>
      <c r="E5271" s="184">
        <v>4.1319444444444442E-3</v>
      </c>
      <c r="F5271" t="s">
        <v>325</v>
      </c>
      <c r="G5271"/>
      <c r="H5271" t="s">
        <v>326</v>
      </c>
      <c r="I5271" s="196" t="s">
        <v>25137</v>
      </c>
      <c r="J5271" s="196" t="s">
        <v>25138</v>
      </c>
      <c r="K5271" s="184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84">
        <v>1.050925925925926E-2</v>
      </c>
      <c r="R5271" s="184">
        <v>0</v>
      </c>
      <c r="S5271" s="184">
        <v>1.050925925925926E-2</v>
      </c>
    </row>
    <row r="5272" spans="1:19">
      <c r="A5272" s="183" t="s">
        <v>24425</v>
      </c>
      <c r="B5272" t="s">
        <v>416</v>
      </c>
      <c r="C5272" s="196" t="s">
        <v>25139</v>
      </c>
      <c r="D5272" s="196" t="s">
        <v>25140</v>
      </c>
      <c r="E5272" s="184">
        <v>2.2106481481481482E-3</v>
      </c>
      <c r="F5272" t="s">
        <v>325</v>
      </c>
      <c r="G5272"/>
      <c r="H5272" t="s">
        <v>326</v>
      </c>
      <c r="I5272" s="196" t="s">
        <v>25141</v>
      </c>
      <c r="J5272" s="196" t="s">
        <v>25142</v>
      </c>
      <c r="K5272" s="184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84">
        <v>1.6064814814814816E-2</v>
      </c>
      <c r="R5272" s="184">
        <v>0</v>
      </c>
      <c r="S5272" s="184">
        <v>1.6064814814814816E-2</v>
      </c>
    </row>
    <row r="5273" spans="1:19">
      <c r="A5273" s="183" t="s">
        <v>24425</v>
      </c>
      <c r="B5273" t="s">
        <v>416</v>
      </c>
      <c r="C5273" s="196" t="s">
        <v>25143</v>
      </c>
      <c r="D5273" s="196" t="s">
        <v>25144</v>
      </c>
      <c r="E5273" s="184">
        <v>2.5115740740740741E-3</v>
      </c>
      <c r="F5273" t="s">
        <v>325</v>
      </c>
      <c r="G5273"/>
      <c r="H5273" t="s">
        <v>326</v>
      </c>
      <c r="I5273" s="196" t="s">
        <v>25145</v>
      </c>
      <c r="J5273" s="196" t="s">
        <v>25146</v>
      </c>
      <c r="K5273" s="184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84">
        <v>1.2256944444444445E-2</v>
      </c>
      <c r="R5273" s="184">
        <v>2.7430555555555554E-3</v>
      </c>
      <c r="S5273" s="184">
        <v>9.5138888888888894E-3</v>
      </c>
    </row>
    <row r="5274" spans="1:19">
      <c r="A5274" s="183" t="s">
        <v>24425</v>
      </c>
      <c r="B5274" t="s">
        <v>416</v>
      </c>
      <c r="C5274" s="196" t="s">
        <v>25147</v>
      </c>
      <c r="D5274" s="196" t="s">
        <v>25148</v>
      </c>
      <c r="E5274" s="184">
        <v>2.1296296296296298E-3</v>
      </c>
      <c r="F5274" t="s">
        <v>325</v>
      </c>
      <c r="G5274"/>
      <c r="H5274" t="s">
        <v>326</v>
      </c>
      <c r="I5274" s="196" t="s">
        <v>25149</v>
      </c>
      <c r="J5274" s="196" t="s">
        <v>25150</v>
      </c>
      <c r="K5274" s="184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84">
        <v>9.3981481481481485E-3</v>
      </c>
      <c r="R5274" s="184">
        <v>0</v>
      </c>
      <c r="S5274" s="184">
        <v>9.3981481481481485E-3</v>
      </c>
    </row>
    <row r="5275" spans="1:19">
      <c r="A5275" s="183" t="s">
        <v>24425</v>
      </c>
      <c r="B5275" t="s">
        <v>416</v>
      </c>
      <c r="C5275" s="181" t="s">
        <v>25151</v>
      </c>
      <c r="D5275" s="196" t="s">
        <v>25152</v>
      </c>
      <c r="E5275" s="184">
        <v>5.347222222222222E-3</v>
      </c>
      <c r="F5275" t="s">
        <v>325</v>
      </c>
      <c r="G5275"/>
      <c r="H5275" t="s">
        <v>326</v>
      </c>
      <c r="I5275" s="196" t="s">
        <v>25153</v>
      </c>
      <c r="J5275" s="196" t="s">
        <v>25154</v>
      </c>
      <c r="K5275" s="184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84">
        <v>1.1689814814814814E-2</v>
      </c>
      <c r="R5275" s="184">
        <v>0</v>
      </c>
      <c r="S5275" s="184">
        <v>1.1689814814814814E-2</v>
      </c>
    </row>
    <row r="5276" spans="1:19">
      <c r="A5276" s="179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79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79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79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79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79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79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79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79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79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79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79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79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79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79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79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79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79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79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79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79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79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79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79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79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79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79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79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79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79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85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79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79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79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79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79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79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81" t="s">
        <v>24425</v>
      </c>
      <c r="B5307" s="181" t="s">
        <v>2677</v>
      </c>
      <c r="C5307" s="164" t="s">
        <v>25276</v>
      </c>
      <c r="D5307" s="181" t="s">
        <v>25277</v>
      </c>
      <c r="E5307" s="182">
        <v>1.157407407407407E-5</v>
      </c>
      <c r="F5307" s="181" t="s">
        <v>325</v>
      </c>
      <c r="G5307" s="181"/>
      <c r="H5307" s="181" t="s">
        <v>7771</v>
      </c>
      <c r="I5307" s="181" t="s">
        <v>25278</v>
      </c>
      <c r="J5307" s="181" t="s">
        <v>25279</v>
      </c>
      <c r="K5307" s="182">
        <v>9.0277777777777774E-4</v>
      </c>
      <c r="L5307" s="181" t="s">
        <v>325</v>
      </c>
      <c r="M5307" s="181"/>
      <c r="N5307" s="181" t="s">
        <v>522</v>
      </c>
      <c r="O5307" s="181">
        <v>35</v>
      </c>
      <c r="P5307" s="181">
        <v>1</v>
      </c>
      <c r="Q5307" s="182">
        <v>3.6111111111111109E-3</v>
      </c>
      <c r="R5307" s="182">
        <v>0</v>
      </c>
      <c r="S5307" s="182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79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79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79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79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79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79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79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79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79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79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79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79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79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79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79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79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79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79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79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79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79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79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79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79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79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79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79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79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79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79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79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79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79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79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79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79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79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79" t="s">
        <v>25300</v>
      </c>
      <c r="B5347" s="151" t="s">
        <v>7768</v>
      </c>
      <c r="C5347" s="181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81" t="s">
        <v>25300</v>
      </c>
      <c r="B5348" s="181" t="s">
        <v>1091</v>
      </c>
      <c r="C5348" s="181" t="s">
        <v>25440</v>
      </c>
      <c r="D5348" s="181" t="s">
        <v>25441</v>
      </c>
      <c r="E5348" s="182">
        <v>6.3657407407407413E-4</v>
      </c>
      <c r="F5348" s="181" t="s">
        <v>325</v>
      </c>
      <c r="G5348" s="181"/>
      <c r="H5348" s="181" t="s">
        <v>326</v>
      </c>
      <c r="I5348" s="181" t="s">
        <v>25442</v>
      </c>
      <c r="J5348" s="181" t="s">
        <v>25443</v>
      </c>
      <c r="K5348" s="182">
        <v>4.3981481481481481E-4</v>
      </c>
      <c r="L5348" s="181" t="s">
        <v>329</v>
      </c>
      <c r="M5348" s="181"/>
      <c r="N5348" s="181" t="s">
        <v>426</v>
      </c>
      <c r="O5348" s="181">
        <v>35</v>
      </c>
      <c r="P5348" s="181">
        <v>1</v>
      </c>
      <c r="Q5348" s="182">
        <v>7.2222222222222219E-3</v>
      </c>
      <c r="R5348" s="182">
        <v>0</v>
      </c>
      <c r="S5348" s="182">
        <v>7.2222222222222219E-3</v>
      </c>
    </row>
    <row r="5349" spans="1:19">
      <c r="A5349" s="181" t="s">
        <v>25300</v>
      </c>
      <c r="B5349" s="181" t="s">
        <v>1091</v>
      </c>
      <c r="C5349" s="181" t="s">
        <v>25444</v>
      </c>
      <c r="D5349" s="181" t="s">
        <v>25445</v>
      </c>
      <c r="E5349" s="182">
        <v>3.6921296296296298E-3</v>
      </c>
      <c r="F5349" s="181" t="s">
        <v>325</v>
      </c>
      <c r="G5349" s="181"/>
      <c r="H5349" s="181" t="s">
        <v>326</v>
      </c>
      <c r="I5349" s="181" t="s">
        <v>25446</v>
      </c>
      <c r="J5349" s="181" t="s">
        <v>25447</v>
      </c>
      <c r="K5349" s="182">
        <v>4.861111111111111E-4</v>
      </c>
      <c r="L5349" s="181" t="s">
        <v>329</v>
      </c>
      <c r="M5349" s="181"/>
      <c r="N5349" s="181" t="s">
        <v>1325</v>
      </c>
      <c r="O5349" s="181">
        <v>35</v>
      </c>
      <c r="P5349" s="181">
        <v>1</v>
      </c>
      <c r="Q5349" s="182">
        <v>8.4606481481481477E-3</v>
      </c>
      <c r="R5349" s="182">
        <v>0</v>
      </c>
      <c r="S5349" s="182">
        <v>8.4606481481481477E-3</v>
      </c>
    </row>
    <row r="5350" spans="1:19">
      <c r="A5350" s="181" t="s">
        <v>25300</v>
      </c>
      <c r="B5350" s="181" t="s">
        <v>1091</v>
      </c>
      <c r="C5350" s="181" t="s">
        <v>25448</v>
      </c>
      <c r="D5350" s="181" t="s">
        <v>25449</v>
      </c>
      <c r="E5350" s="182">
        <v>2.604166666666667E-3</v>
      </c>
      <c r="F5350" s="181" t="s">
        <v>325</v>
      </c>
      <c r="G5350" s="181"/>
      <c r="H5350" s="181" t="s">
        <v>326</v>
      </c>
      <c r="I5350" s="181" t="s">
        <v>25450</v>
      </c>
      <c r="J5350" s="181" t="s">
        <v>25451</v>
      </c>
      <c r="K5350" s="182">
        <v>3.1250000000000001E-4</v>
      </c>
      <c r="L5350" s="181" t="s">
        <v>329</v>
      </c>
      <c r="M5350" s="181"/>
      <c r="N5350" s="181" t="s">
        <v>1325</v>
      </c>
      <c r="O5350" s="181">
        <v>35</v>
      </c>
      <c r="P5350" s="181">
        <v>1</v>
      </c>
      <c r="Q5350" s="182">
        <v>7.3495370370370372E-3</v>
      </c>
      <c r="R5350" s="182">
        <v>0</v>
      </c>
      <c r="S5350" s="182">
        <v>7.3495370370370372E-3</v>
      </c>
    </row>
    <row r="5351" spans="1:19">
      <c r="A5351" s="181" t="s">
        <v>25300</v>
      </c>
      <c r="B5351" s="181" t="s">
        <v>1091</v>
      </c>
      <c r="C5351" s="181" t="s">
        <v>25452</v>
      </c>
      <c r="D5351" s="181" t="s">
        <v>25453</v>
      </c>
      <c r="E5351" s="182">
        <v>4.6527777777777774E-3</v>
      </c>
      <c r="F5351" s="181" t="s">
        <v>325</v>
      </c>
      <c r="G5351" s="181"/>
      <c r="H5351" s="181" t="s">
        <v>326</v>
      </c>
      <c r="I5351" s="181" t="s">
        <v>25454</v>
      </c>
      <c r="J5351" s="181" t="s">
        <v>25455</v>
      </c>
      <c r="K5351" s="182">
        <v>3.5879629629629629E-4</v>
      </c>
      <c r="L5351" s="181" t="s">
        <v>329</v>
      </c>
      <c r="M5351" s="181"/>
      <c r="N5351" s="181" t="s">
        <v>1325</v>
      </c>
      <c r="O5351" s="181">
        <v>35</v>
      </c>
      <c r="P5351" s="181">
        <v>1</v>
      </c>
      <c r="Q5351" s="182">
        <v>9.5486111111111119E-3</v>
      </c>
      <c r="R5351" s="182">
        <v>0</v>
      </c>
      <c r="S5351" s="182">
        <v>9.5486111111111119E-3</v>
      </c>
    </row>
    <row r="5352" spans="1:19">
      <c r="A5352" s="181" t="s">
        <v>25300</v>
      </c>
      <c r="B5352" s="181" t="s">
        <v>1091</v>
      </c>
      <c r="C5352" s="181" t="s">
        <v>25456</v>
      </c>
      <c r="D5352" s="181" t="s">
        <v>25457</v>
      </c>
      <c r="E5352" s="182">
        <v>2.2337962962962958E-3</v>
      </c>
      <c r="F5352" s="181" t="s">
        <v>325</v>
      </c>
      <c r="G5352" s="181"/>
      <c r="H5352" s="181" t="s">
        <v>326</v>
      </c>
      <c r="I5352" s="181" t="s">
        <v>25458</v>
      </c>
      <c r="J5352" s="181" t="s">
        <v>25459</v>
      </c>
      <c r="K5352" s="182">
        <v>3.9351851851851852E-4</v>
      </c>
      <c r="L5352" s="181" t="s">
        <v>329</v>
      </c>
      <c r="M5352" s="181"/>
      <c r="N5352" s="181" t="s">
        <v>1325</v>
      </c>
      <c r="O5352" s="181">
        <v>35</v>
      </c>
      <c r="P5352" s="181">
        <v>1</v>
      </c>
      <c r="Q5352" s="182">
        <v>7.2106481481481483E-3</v>
      </c>
      <c r="R5352" s="182">
        <v>0</v>
      </c>
      <c r="S5352" s="182">
        <v>7.2106481481481483E-3</v>
      </c>
    </row>
    <row r="5353" spans="1:19">
      <c r="A5353" s="181" t="s">
        <v>25300</v>
      </c>
      <c r="B5353" s="181" t="s">
        <v>1091</v>
      </c>
      <c r="C5353" s="181" t="s">
        <v>25460</v>
      </c>
      <c r="D5353" s="181" t="s">
        <v>25461</v>
      </c>
      <c r="E5353" s="182">
        <v>1.8402777777777779E-3</v>
      </c>
      <c r="F5353" s="181" t="s">
        <v>325</v>
      </c>
      <c r="G5353" s="181"/>
      <c r="H5353" s="181" t="s">
        <v>326</v>
      </c>
      <c r="I5353" s="181" t="s">
        <v>25462</v>
      </c>
      <c r="J5353" s="181" t="s">
        <v>25463</v>
      </c>
      <c r="K5353" s="182">
        <v>4.0509259259259258E-4</v>
      </c>
      <c r="L5353" s="181" t="s">
        <v>329</v>
      </c>
      <c r="M5353" s="181"/>
      <c r="N5353" s="181" t="s">
        <v>1325</v>
      </c>
      <c r="O5353" s="181">
        <v>35</v>
      </c>
      <c r="P5353" s="181">
        <v>1</v>
      </c>
      <c r="Q5353" s="182">
        <v>7.3495370370370372E-3</v>
      </c>
      <c r="R5353" s="182">
        <v>0</v>
      </c>
      <c r="S5353" s="182">
        <v>7.3495370370370372E-3</v>
      </c>
    </row>
    <row r="5354" spans="1:19">
      <c r="A5354" s="181" t="s">
        <v>25300</v>
      </c>
      <c r="B5354" s="181" t="s">
        <v>1091</v>
      </c>
      <c r="C5354" s="181" t="s">
        <v>25464</v>
      </c>
      <c r="D5354" s="181" t="s">
        <v>25465</v>
      </c>
      <c r="E5354" s="182">
        <v>1.226851851851852E-3</v>
      </c>
      <c r="F5354" s="181" t="s">
        <v>325</v>
      </c>
      <c r="G5354" s="181"/>
      <c r="H5354" s="181" t="s">
        <v>61</v>
      </c>
      <c r="I5354" s="181" t="s">
        <v>25466</v>
      </c>
      <c r="J5354" s="181" t="s">
        <v>25467</v>
      </c>
      <c r="K5354" s="182">
        <v>1.50462962962963E-4</v>
      </c>
      <c r="L5354" s="181" t="s">
        <v>4028</v>
      </c>
      <c r="M5354" s="181"/>
      <c r="N5354" s="181" t="s">
        <v>426</v>
      </c>
      <c r="O5354" s="181">
        <v>35</v>
      </c>
      <c r="P5354" s="181">
        <v>1</v>
      </c>
      <c r="Q5354" s="182">
        <v>7.4074074074074077E-3</v>
      </c>
      <c r="R5354" s="182">
        <v>0</v>
      </c>
      <c r="S5354" s="182">
        <v>7.4074074074074077E-3</v>
      </c>
    </row>
    <row r="5355" spans="1:19">
      <c r="A5355" s="181" t="s">
        <v>25300</v>
      </c>
      <c r="B5355" s="181" t="s">
        <v>1091</v>
      </c>
      <c r="C5355" s="181" t="s">
        <v>25468</v>
      </c>
      <c r="D5355" s="181" t="s">
        <v>25469</v>
      </c>
      <c r="E5355" s="182">
        <v>1.180555555555556E-3</v>
      </c>
      <c r="F5355" s="181" t="s">
        <v>325</v>
      </c>
      <c r="G5355" s="181"/>
      <c r="H5355" s="181" t="s">
        <v>61</v>
      </c>
      <c r="I5355" s="181" t="s">
        <v>25470</v>
      </c>
      <c r="J5355" s="181" t="s">
        <v>25471</v>
      </c>
      <c r="K5355" s="182">
        <v>1.157407407407407E-4</v>
      </c>
      <c r="L5355" s="181" t="s">
        <v>435</v>
      </c>
      <c r="M5355" s="181"/>
      <c r="N5355" s="181" t="s">
        <v>426</v>
      </c>
      <c r="O5355" s="181">
        <v>35</v>
      </c>
      <c r="P5355" s="181">
        <v>1</v>
      </c>
      <c r="Q5355" s="182">
        <v>8.5300925925925926E-3</v>
      </c>
      <c r="R5355" s="182">
        <v>0</v>
      </c>
      <c r="S5355" s="182">
        <v>8.5300925925925926E-3</v>
      </c>
    </row>
    <row r="5356" spans="1:19">
      <c r="A5356" s="181" t="s">
        <v>25300</v>
      </c>
      <c r="B5356" s="181" t="s">
        <v>1091</v>
      </c>
      <c r="C5356" s="181" t="s">
        <v>25472</v>
      </c>
      <c r="D5356" s="181" t="s">
        <v>25473</v>
      </c>
      <c r="E5356" s="182">
        <v>1.3310185185185181E-3</v>
      </c>
      <c r="F5356" s="181" t="s">
        <v>325</v>
      </c>
      <c r="G5356" s="181"/>
      <c r="H5356" s="181" t="s">
        <v>61</v>
      </c>
      <c r="I5356" s="181" t="s">
        <v>25474</v>
      </c>
      <c r="J5356" s="181" t="s">
        <v>25475</v>
      </c>
      <c r="K5356" s="182">
        <v>4.0509259259259258E-4</v>
      </c>
      <c r="L5356" s="181" t="s">
        <v>435</v>
      </c>
      <c r="M5356" s="181"/>
      <c r="N5356" s="181" t="s">
        <v>426</v>
      </c>
      <c r="O5356" s="181">
        <v>35</v>
      </c>
      <c r="P5356" s="181">
        <v>1</v>
      </c>
      <c r="Q5356" s="182">
        <v>9.3518518518518525E-3</v>
      </c>
      <c r="R5356" s="182">
        <v>0</v>
      </c>
      <c r="S5356" s="182">
        <v>9.3518518518518525E-3</v>
      </c>
    </row>
    <row r="5357" spans="1:19">
      <c r="A5357" s="181" t="s">
        <v>25300</v>
      </c>
      <c r="B5357" s="181" t="s">
        <v>1091</v>
      </c>
      <c r="C5357" s="181" t="s">
        <v>25476</v>
      </c>
      <c r="D5357" s="181" t="s">
        <v>25477</v>
      </c>
      <c r="E5357" s="182">
        <v>4.0509259259259258E-4</v>
      </c>
      <c r="F5357" s="181" t="s">
        <v>325</v>
      </c>
      <c r="G5357" s="181"/>
      <c r="H5357" s="181" t="s">
        <v>326</v>
      </c>
      <c r="I5357" s="181" t="s">
        <v>25478</v>
      </c>
      <c r="J5357" s="181" t="s">
        <v>25479</v>
      </c>
      <c r="K5357" s="182">
        <v>2.8935185185185178E-4</v>
      </c>
      <c r="L5357" s="181" t="s">
        <v>329</v>
      </c>
      <c r="M5357" s="181"/>
      <c r="N5357" s="181" t="s">
        <v>426</v>
      </c>
      <c r="O5357" s="181">
        <v>35</v>
      </c>
      <c r="P5357" s="181">
        <v>1</v>
      </c>
      <c r="Q5357" s="182">
        <v>5.2314814814814811E-3</v>
      </c>
      <c r="R5357" s="182">
        <v>0</v>
      </c>
      <c r="S5357" s="182">
        <v>5.2314814814814811E-3</v>
      </c>
    </row>
    <row r="5358" spans="1:19">
      <c r="A5358" s="181" t="s">
        <v>25300</v>
      </c>
      <c r="B5358" s="181" t="s">
        <v>1091</v>
      </c>
      <c r="C5358" s="181" t="s">
        <v>25480</v>
      </c>
      <c r="D5358" s="181" t="s">
        <v>25481</v>
      </c>
      <c r="E5358" s="182">
        <v>4.1319444444444442E-3</v>
      </c>
      <c r="F5358" s="181" t="s">
        <v>519</v>
      </c>
      <c r="G5358" s="181" t="s">
        <v>1125</v>
      </c>
      <c r="H5358" s="181" t="s">
        <v>520</v>
      </c>
      <c r="I5358" s="181" t="s">
        <v>25482</v>
      </c>
      <c r="J5358" s="181" t="s">
        <v>25483</v>
      </c>
      <c r="K5358" s="182">
        <v>1.851851851851852E-4</v>
      </c>
      <c r="L5358" s="181" t="s">
        <v>519</v>
      </c>
      <c r="M5358" s="181" t="s">
        <v>1479</v>
      </c>
      <c r="N5358" s="181" t="s">
        <v>1429</v>
      </c>
      <c r="O5358" s="181">
        <v>35</v>
      </c>
      <c r="P5358" s="181">
        <v>1</v>
      </c>
      <c r="Q5358" s="182">
        <v>7.7314814814814824E-3</v>
      </c>
      <c r="R5358" s="182">
        <v>0</v>
      </c>
      <c r="S5358" s="182">
        <v>7.7314814814814824E-3</v>
      </c>
    </row>
    <row r="5359" spans="1:19">
      <c r="A5359" s="181" t="s">
        <v>25300</v>
      </c>
      <c r="B5359" s="181" t="s">
        <v>1091</v>
      </c>
      <c r="C5359" s="181" t="s">
        <v>25484</v>
      </c>
      <c r="D5359" s="181" t="s">
        <v>25485</v>
      </c>
      <c r="E5359" s="182">
        <v>3.9930555555555552E-3</v>
      </c>
      <c r="F5359" s="181" t="s">
        <v>519</v>
      </c>
      <c r="G5359" s="181" t="s">
        <v>1125</v>
      </c>
      <c r="H5359" s="181" t="s">
        <v>520</v>
      </c>
      <c r="I5359" s="181" t="s">
        <v>25486</v>
      </c>
      <c r="J5359" s="181" t="s">
        <v>25487</v>
      </c>
      <c r="K5359" s="182">
        <v>1.6203703703703701E-4</v>
      </c>
      <c r="L5359" s="181" t="s">
        <v>519</v>
      </c>
      <c r="M5359" s="181" t="s">
        <v>1479</v>
      </c>
      <c r="N5359" s="181" t="s">
        <v>1429</v>
      </c>
      <c r="O5359" s="181">
        <v>35</v>
      </c>
      <c r="P5359" s="181">
        <v>1</v>
      </c>
      <c r="Q5359" s="182">
        <v>7.4074074074074077E-3</v>
      </c>
      <c r="R5359" s="182">
        <v>0</v>
      </c>
      <c r="S5359" s="182">
        <v>7.4074074074074077E-3</v>
      </c>
    </row>
    <row r="5360" spans="1:19">
      <c r="A5360" s="181" t="s">
        <v>25300</v>
      </c>
      <c r="B5360" s="181" t="s">
        <v>1091</v>
      </c>
      <c r="C5360" s="181" t="s">
        <v>25488</v>
      </c>
      <c r="D5360" s="181" t="s">
        <v>25489</v>
      </c>
      <c r="E5360" s="182">
        <v>3.7037037037037038E-3</v>
      </c>
      <c r="F5360" s="181" t="s">
        <v>325</v>
      </c>
      <c r="G5360" s="181"/>
      <c r="H5360" s="181" t="s">
        <v>326</v>
      </c>
      <c r="I5360" s="181" t="s">
        <v>25490</v>
      </c>
      <c r="J5360" s="181" t="s">
        <v>25491</v>
      </c>
      <c r="K5360" s="182">
        <v>3.7037037037037041E-4</v>
      </c>
      <c r="L5360" s="181" t="s">
        <v>329</v>
      </c>
      <c r="M5360" s="181"/>
      <c r="N5360" s="181" t="s">
        <v>1325</v>
      </c>
      <c r="O5360" s="181">
        <v>35</v>
      </c>
      <c r="P5360" s="181">
        <v>1</v>
      </c>
      <c r="Q5360" s="182">
        <v>9.3402777777777772E-3</v>
      </c>
      <c r="R5360" s="182">
        <v>0</v>
      </c>
      <c r="S5360" s="182">
        <v>9.3402777777777772E-3</v>
      </c>
    </row>
    <row r="5361" spans="1:19">
      <c r="A5361" s="181" t="s">
        <v>25300</v>
      </c>
      <c r="B5361" s="181" t="s">
        <v>1091</v>
      </c>
      <c r="C5361" s="181" t="s">
        <v>25492</v>
      </c>
      <c r="D5361" s="181" t="s">
        <v>25493</v>
      </c>
      <c r="E5361" s="182">
        <v>3.9236111111111112E-3</v>
      </c>
      <c r="F5361" s="181" t="s">
        <v>519</v>
      </c>
      <c r="G5361" s="181" t="s">
        <v>1125</v>
      </c>
      <c r="H5361" s="181" t="s">
        <v>520</v>
      </c>
      <c r="I5361" s="181" t="s">
        <v>25494</v>
      </c>
      <c r="J5361" s="181"/>
      <c r="K5361" s="182">
        <v>0</v>
      </c>
      <c r="L5361" s="181" t="s">
        <v>1438</v>
      </c>
      <c r="M5361" s="181"/>
      <c r="N5361" s="181" t="s">
        <v>1429</v>
      </c>
      <c r="O5361" s="181">
        <v>35</v>
      </c>
      <c r="P5361" s="181">
        <v>1</v>
      </c>
      <c r="Q5361" s="182">
        <v>0</v>
      </c>
      <c r="R5361" s="182">
        <v>0</v>
      </c>
      <c r="S5361" s="182">
        <v>0</v>
      </c>
    </row>
    <row r="5362" spans="1:19">
      <c r="A5362" s="181" t="s">
        <v>25300</v>
      </c>
      <c r="B5362" s="181" t="s">
        <v>1091</v>
      </c>
      <c r="C5362" s="181" t="s">
        <v>25495</v>
      </c>
      <c r="D5362" s="181" t="s">
        <v>25496</v>
      </c>
      <c r="E5362" s="182">
        <v>2.1064814814814809E-3</v>
      </c>
      <c r="F5362" s="181" t="s">
        <v>325</v>
      </c>
      <c r="G5362" s="181"/>
      <c r="H5362" s="181" t="s">
        <v>61</v>
      </c>
      <c r="I5362" s="181" t="s">
        <v>25497</v>
      </c>
      <c r="J5362" s="181" t="s">
        <v>25498</v>
      </c>
      <c r="K5362" s="182">
        <v>3.8194444444444452E-4</v>
      </c>
      <c r="L5362" s="181" t="s">
        <v>435</v>
      </c>
      <c r="M5362" s="181"/>
      <c r="N5362" s="181" t="s">
        <v>1325</v>
      </c>
      <c r="O5362" s="181">
        <v>35</v>
      </c>
      <c r="P5362" s="181">
        <v>1</v>
      </c>
      <c r="Q5362" s="182">
        <v>9.2013888888888892E-3</v>
      </c>
      <c r="R5362" s="182">
        <v>0</v>
      </c>
      <c r="S5362" s="182">
        <v>9.2013888888888892E-3</v>
      </c>
    </row>
    <row r="5363" spans="1:19">
      <c r="A5363" s="181" t="s">
        <v>25300</v>
      </c>
      <c r="B5363" s="181" t="s">
        <v>1091</v>
      </c>
      <c r="C5363" s="181" t="s">
        <v>25499</v>
      </c>
      <c r="D5363" s="181" t="s">
        <v>25500</v>
      </c>
      <c r="E5363" s="182">
        <v>1.261574074074074E-3</v>
      </c>
      <c r="F5363" s="181" t="s">
        <v>325</v>
      </c>
      <c r="G5363" s="181"/>
      <c r="H5363" s="181" t="s">
        <v>47</v>
      </c>
      <c r="I5363" s="181" t="s">
        <v>25501</v>
      </c>
      <c r="J5363" s="181" t="s">
        <v>25502</v>
      </c>
      <c r="K5363" s="182">
        <v>3.1250000000000001E-4</v>
      </c>
      <c r="L5363" s="181" t="s">
        <v>425</v>
      </c>
      <c r="M5363" s="181"/>
      <c r="N5363" s="181" t="s">
        <v>426</v>
      </c>
      <c r="O5363" s="181">
        <v>35</v>
      </c>
      <c r="P5363" s="181">
        <v>1</v>
      </c>
      <c r="Q5363" s="182">
        <v>7.1759259259259259E-3</v>
      </c>
      <c r="R5363" s="182">
        <v>0</v>
      </c>
      <c r="S5363" s="182">
        <v>7.1759259259259259E-3</v>
      </c>
    </row>
    <row r="5364" spans="1:19">
      <c r="A5364" s="181" t="s">
        <v>25300</v>
      </c>
      <c r="B5364" s="181" t="s">
        <v>1091</v>
      </c>
      <c r="C5364" s="181" t="s">
        <v>25503</v>
      </c>
      <c r="D5364" s="181" t="s">
        <v>25504</v>
      </c>
      <c r="E5364" s="182">
        <v>2.1990740740740742E-3</v>
      </c>
      <c r="F5364" s="181" t="s">
        <v>325</v>
      </c>
      <c r="G5364" s="181"/>
      <c r="H5364" s="181" t="s">
        <v>61</v>
      </c>
      <c r="I5364" s="181" t="s">
        <v>25505</v>
      </c>
      <c r="J5364" s="181" t="s">
        <v>25506</v>
      </c>
      <c r="K5364" s="182">
        <v>4.7453703703703698E-4</v>
      </c>
      <c r="L5364" s="181" t="s">
        <v>435</v>
      </c>
      <c r="M5364" s="181"/>
      <c r="N5364" s="181" t="s">
        <v>1325</v>
      </c>
      <c r="O5364" s="181">
        <v>35</v>
      </c>
      <c r="P5364" s="181">
        <v>1</v>
      </c>
      <c r="Q5364" s="182">
        <v>9.780092592592592E-3</v>
      </c>
      <c r="R5364" s="182">
        <v>0</v>
      </c>
      <c r="S5364" s="182">
        <v>9.780092592592592E-3</v>
      </c>
    </row>
    <row r="5365" spans="1:19">
      <c r="A5365" s="181" t="s">
        <v>25300</v>
      </c>
      <c r="B5365" s="181" t="s">
        <v>1091</v>
      </c>
      <c r="C5365" s="181" t="s">
        <v>25507</v>
      </c>
      <c r="D5365" s="181" t="s">
        <v>25508</v>
      </c>
      <c r="E5365" s="182">
        <v>2.0949074074074069E-3</v>
      </c>
      <c r="F5365" s="181" t="s">
        <v>325</v>
      </c>
      <c r="G5365" s="181"/>
      <c r="H5365" s="181" t="s">
        <v>61</v>
      </c>
      <c r="I5365" s="181" t="s">
        <v>25509</v>
      </c>
      <c r="J5365" s="181" t="s">
        <v>25510</v>
      </c>
      <c r="K5365" s="182">
        <v>2.4305555555555549E-4</v>
      </c>
      <c r="L5365" s="181" t="s">
        <v>435</v>
      </c>
      <c r="M5365" s="181"/>
      <c r="N5365" s="181" t="s">
        <v>1325</v>
      </c>
      <c r="O5365" s="181">
        <v>35</v>
      </c>
      <c r="P5365" s="181">
        <v>1</v>
      </c>
      <c r="Q5365" s="182">
        <v>8.8310185185185193E-3</v>
      </c>
      <c r="R5365" s="182">
        <v>0</v>
      </c>
      <c r="S5365" s="182">
        <v>8.8310185185185193E-3</v>
      </c>
    </row>
    <row r="5366" spans="1:19">
      <c r="A5366" s="181" t="s">
        <v>25300</v>
      </c>
      <c r="B5366" s="181" t="s">
        <v>1091</v>
      </c>
      <c r="C5366" s="164" t="s">
        <v>25511</v>
      </c>
      <c r="D5366" s="181" t="s">
        <v>25512</v>
      </c>
      <c r="E5366" s="182">
        <v>1.006944444444444E-3</v>
      </c>
      <c r="F5366" s="181" t="s">
        <v>325</v>
      </c>
      <c r="G5366" s="181"/>
      <c r="H5366" s="181" t="s">
        <v>61</v>
      </c>
      <c r="I5366" s="181" t="s">
        <v>25513</v>
      </c>
      <c r="J5366" s="181" t="s">
        <v>25514</v>
      </c>
      <c r="K5366" s="182">
        <v>3.1250000000000001E-4</v>
      </c>
      <c r="L5366" s="181" t="s">
        <v>425</v>
      </c>
      <c r="M5366" s="181"/>
      <c r="N5366" s="181" t="s">
        <v>426</v>
      </c>
      <c r="O5366" s="181">
        <v>35</v>
      </c>
      <c r="P5366" s="181">
        <v>1</v>
      </c>
      <c r="Q5366" s="182">
        <v>6.7245370370370367E-3</v>
      </c>
      <c r="R5366" s="182">
        <v>0</v>
      </c>
      <c r="S5366" s="182">
        <v>6.7245370370370367E-3</v>
      </c>
    </row>
    <row r="5367" spans="1:19">
      <c r="A5367" s="179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79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79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79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79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79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79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79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79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79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79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79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79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79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79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79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79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79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79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79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79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79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79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79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79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85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79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79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79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79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79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79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79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79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79" t="s">
        <v>25300</v>
      </c>
      <c r="B5400" s="151" t="s">
        <v>416</v>
      </c>
      <c r="C5400" s="181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79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79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79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79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79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79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79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79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79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79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79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79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79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79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79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79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79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79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79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79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79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79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79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79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79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79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79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79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79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79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79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79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79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79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79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79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79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79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79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79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79" t="s">
        <v>25300</v>
      </c>
      <c r="B5441" s="151" t="s">
        <v>2677</v>
      </c>
      <c r="C5441" s="181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79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79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79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79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79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79" t="s">
        <v>25300</v>
      </c>
      <c r="B5447" s="151" t="s">
        <v>2677</v>
      </c>
      <c r="C5447" s="181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79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79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79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79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79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79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79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79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79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79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79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79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79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79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79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79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79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79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79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79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79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79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79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79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79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85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79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79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79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79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79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79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79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79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79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79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79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79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79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79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79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79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79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79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79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79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79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79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79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79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79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79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79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79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79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79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79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79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79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79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79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79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79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79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79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79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79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79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79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79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79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79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79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79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79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79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79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79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79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79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79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79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79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79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79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79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79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79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79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85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79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79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79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79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79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79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79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79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79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79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79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79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79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79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79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81" t="s">
        <v>25300</v>
      </c>
      <c r="B5545" s="181" t="s">
        <v>322</v>
      </c>
      <c r="C5545" s="164" t="s">
        <v>26214</v>
      </c>
      <c r="D5545" s="181" t="s">
        <v>26215</v>
      </c>
      <c r="E5545" s="182">
        <v>2.2916666666666671E-3</v>
      </c>
      <c r="F5545" s="181" t="s">
        <v>4350</v>
      </c>
      <c r="G5545" s="181"/>
      <c r="H5545" s="181" t="s">
        <v>326</v>
      </c>
      <c r="I5545" s="181"/>
      <c r="J5545" s="181" t="s">
        <v>26216</v>
      </c>
      <c r="K5545" s="182">
        <v>0</v>
      </c>
      <c r="L5545" s="181" t="s">
        <v>329</v>
      </c>
      <c r="M5545" s="181" t="s">
        <v>1125</v>
      </c>
      <c r="N5545" s="181" t="s">
        <v>330</v>
      </c>
      <c r="O5545" s="181">
        <v>35</v>
      </c>
      <c r="P5545" s="181">
        <v>1</v>
      </c>
      <c r="Q5545" s="182">
        <v>9.5023148148148141E-3</v>
      </c>
      <c r="R5545" s="182">
        <v>0</v>
      </c>
      <c r="S5545" s="182">
        <v>9.5023148148148141E-3</v>
      </c>
    </row>
    <row r="5546" spans="1:19">
      <c r="A5546" s="179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79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79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79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79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79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79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79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79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79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79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79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79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79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79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79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79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79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79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79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79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79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79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79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79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79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79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79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79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79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79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79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79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79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79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79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79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79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79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79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79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79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79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79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85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79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79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79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79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79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79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81" t="s">
        <v>25300</v>
      </c>
      <c r="B5608" s="181" t="s">
        <v>7768</v>
      </c>
      <c r="C5608" s="164" t="s">
        <v>26463</v>
      </c>
      <c r="D5608" s="181" t="s">
        <v>26464</v>
      </c>
      <c r="E5608" s="182">
        <v>2.314814814814815E-5</v>
      </c>
      <c r="F5608" s="181" t="s">
        <v>325</v>
      </c>
      <c r="G5608" s="181"/>
      <c r="H5608" s="181" t="s">
        <v>326</v>
      </c>
      <c r="I5608" s="181" t="s">
        <v>26465</v>
      </c>
      <c r="J5608" s="181" t="s">
        <v>26466</v>
      </c>
      <c r="K5608" s="182">
        <v>4.2824074074074081E-4</v>
      </c>
      <c r="L5608" s="181" t="s">
        <v>329</v>
      </c>
      <c r="M5608" s="181"/>
      <c r="N5608" s="181" t="s">
        <v>330</v>
      </c>
      <c r="O5608" s="181">
        <v>35</v>
      </c>
      <c r="P5608" s="181">
        <v>1</v>
      </c>
      <c r="Q5608" s="182">
        <v>6.1689814814814819E-3</v>
      </c>
      <c r="R5608" s="182">
        <v>0</v>
      </c>
      <c r="S5608" s="182">
        <v>6.1689814814814819E-3</v>
      </c>
    </row>
    <row r="5609" spans="1:19">
      <c r="A5609" s="181" t="s">
        <v>25300</v>
      </c>
      <c r="B5609" s="181" t="s">
        <v>7768</v>
      </c>
      <c r="C5609" s="164" t="s">
        <v>26467</v>
      </c>
      <c r="D5609" s="181" t="s">
        <v>26468</v>
      </c>
      <c r="E5609" s="182">
        <v>1.25E-3</v>
      </c>
      <c r="F5609" s="181" t="s">
        <v>325</v>
      </c>
      <c r="G5609" s="181"/>
      <c r="H5609" s="181" t="s">
        <v>326</v>
      </c>
      <c r="I5609" s="181" t="s">
        <v>26469</v>
      </c>
      <c r="J5609" s="181" t="s">
        <v>26470</v>
      </c>
      <c r="K5609" s="182">
        <v>3.2407407407407412E-4</v>
      </c>
      <c r="L5609" s="181" t="s">
        <v>329</v>
      </c>
      <c r="M5609" s="181"/>
      <c r="N5609" s="181" t="s">
        <v>426</v>
      </c>
      <c r="O5609" s="181">
        <v>35</v>
      </c>
      <c r="P5609" s="181">
        <v>1</v>
      </c>
      <c r="Q5609" s="182">
        <v>7.1990740740740739E-3</v>
      </c>
      <c r="R5609" s="182">
        <v>0</v>
      </c>
      <c r="S5609" s="182">
        <v>7.1990740740740739E-3</v>
      </c>
    </row>
    <row r="5610" spans="1:19">
      <c r="A5610" s="181" t="s">
        <v>25300</v>
      </c>
      <c r="B5610" s="181" t="s">
        <v>7768</v>
      </c>
      <c r="C5610" s="164" t="s">
        <v>26471</v>
      </c>
      <c r="D5610" s="181" t="s">
        <v>26472</v>
      </c>
      <c r="E5610" s="182">
        <v>1.759259259259259E-3</v>
      </c>
      <c r="F5610" s="181" t="s">
        <v>325</v>
      </c>
      <c r="G5610" s="181"/>
      <c r="H5610" s="181" t="s">
        <v>326</v>
      </c>
      <c r="I5610" s="181" t="s">
        <v>26473</v>
      </c>
      <c r="J5610" s="181" t="s">
        <v>26474</v>
      </c>
      <c r="K5610" s="182">
        <v>3.3564814814814812E-4</v>
      </c>
      <c r="L5610" s="181" t="s">
        <v>329</v>
      </c>
      <c r="M5610" s="181"/>
      <c r="N5610" s="181" t="s">
        <v>330</v>
      </c>
      <c r="O5610" s="181">
        <v>35</v>
      </c>
      <c r="P5610" s="181">
        <v>1</v>
      </c>
      <c r="Q5610" s="182">
        <v>7.6736111111111111E-3</v>
      </c>
      <c r="R5610" s="182">
        <v>0</v>
      </c>
      <c r="S5610" s="182">
        <v>7.6736111111111111E-3</v>
      </c>
    </row>
    <row r="5611" spans="1:19">
      <c r="A5611" s="181" t="s">
        <v>25300</v>
      </c>
      <c r="B5611" s="181" t="s">
        <v>7768</v>
      </c>
      <c r="C5611" s="164" t="s">
        <v>26475</v>
      </c>
      <c r="D5611" s="181" t="s">
        <v>26476</v>
      </c>
      <c r="E5611" s="182">
        <v>1.423611111111111E-3</v>
      </c>
      <c r="F5611" s="181" t="s">
        <v>325</v>
      </c>
      <c r="G5611" s="181"/>
      <c r="H5611" s="181" t="s">
        <v>326</v>
      </c>
      <c r="I5611" s="181" t="s">
        <v>26477</v>
      </c>
      <c r="J5611" s="181" t="s">
        <v>26478</v>
      </c>
      <c r="K5611" s="182">
        <v>1.157407407407407E-4</v>
      </c>
      <c r="L5611" s="181" t="s">
        <v>329</v>
      </c>
      <c r="M5611" s="181"/>
      <c r="N5611" s="181" t="s">
        <v>330</v>
      </c>
      <c r="O5611" s="181">
        <v>35</v>
      </c>
      <c r="P5611" s="181">
        <v>1</v>
      </c>
      <c r="Q5611" s="182">
        <v>8.7962962962962968E-3</v>
      </c>
      <c r="R5611" s="182">
        <v>0</v>
      </c>
      <c r="S5611" s="182">
        <v>8.7962962962962968E-3</v>
      </c>
    </row>
    <row r="5612" spans="1:19">
      <c r="A5612" s="181" t="s">
        <v>25300</v>
      </c>
      <c r="B5612" s="181" t="s">
        <v>7768</v>
      </c>
      <c r="C5612" s="181" t="s">
        <v>26479</v>
      </c>
      <c r="D5612" s="181" t="s">
        <v>26480</v>
      </c>
      <c r="E5612" s="182">
        <v>1.631944444444445E-3</v>
      </c>
      <c r="F5612" s="181" t="s">
        <v>325</v>
      </c>
      <c r="G5612" s="181"/>
      <c r="H5612" s="181" t="s">
        <v>326</v>
      </c>
      <c r="I5612" s="181" t="s">
        <v>26481</v>
      </c>
      <c r="J5612" s="181" t="s">
        <v>26482</v>
      </c>
      <c r="K5612" s="182">
        <v>6.9444444444444444E-5</v>
      </c>
      <c r="L5612" s="181" t="s">
        <v>329</v>
      </c>
      <c r="M5612" s="181"/>
      <c r="N5612" s="181" t="s">
        <v>330</v>
      </c>
      <c r="O5612" s="181">
        <v>35</v>
      </c>
      <c r="P5612" s="181">
        <v>1</v>
      </c>
      <c r="Q5612" s="182">
        <v>7.3726851851851852E-3</v>
      </c>
      <c r="R5612" s="182">
        <v>0</v>
      </c>
      <c r="S5612" s="182">
        <v>7.3726851851851852E-3</v>
      </c>
    </row>
    <row r="5613" spans="1:19">
      <c r="A5613" s="181" t="s">
        <v>25300</v>
      </c>
      <c r="B5613" s="181" t="s">
        <v>7768</v>
      </c>
      <c r="C5613" s="181" t="s">
        <v>26483</v>
      </c>
      <c r="D5613" s="181" t="s">
        <v>26484</v>
      </c>
      <c r="E5613" s="182">
        <v>2.5578703703703709E-3</v>
      </c>
      <c r="F5613" s="181" t="s">
        <v>325</v>
      </c>
      <c r="G5613" s="181"/>
      <c r="H5613" s="181" t="s">
        <v>326</v>
      </c>
      <c r="I5613" s="181" t="s">
        <v>26485</v>
      </c>
      <c r="J5613" s="181" t="s">
        <v>26486</v>
      </c>
      <c r="K5613" s="182">
        <v>4.0509259259259258E-4</v>
      </c>
      <c r="L5613" s="181" t="s">
        <v>329</v>
      </c>
      <c r="M5613" s="181"/>
      <c r="N5613" s="181" t="s">
        <v>426</v>
      </c>
      <c r="O5613" s="181">
        <v>35</v>
      </c>
      <c r="P5613" s="181">
        <v>1</v>
      </c>
      <c r="Q5613" s="182">
        <v>8.819444444444444E-3</v>
      </c>
      <c r="R5613" s="182">
        <v>0</v>
      </c>
      <c r="S5613" s="182">
        <v>8.819444444444444E-3</v>
      </c>
    </row>
    <row r="5614" spans="1:19">
      <c r="A5614" s="181" t="s">
        <v>25300</v>
      </c>
      <c r="B5614" s="181" t="s">
        <v>7768</v>
      </c>
      <c r="C5614" s="181" t="s">
        <v>26487</v>
      </c>
      <c r="D5614" s="181" t="s">
        <v>26488</v>
      </c>
      <c r="E5614" s="182">
        <v>1.3541666666666669E-3</v>
      </c>
      <c r="F5614" s="181" t="s">
        <v>325</v>
      </c>
      <c r="G5614" s="181"/>
      <c r="H5614" s="181" t="s">
        <v>326</v>
      </c>
      <c r="I5614" s="181" t="s">
        <v>26489</v>
      </c>
      <c r="J5614" s="181" t="s">
        <v>26490</v>
      </c>
      <c r="K5614" s="182">
        <v>3.2407407407407412E-4</v>
      </c>
      <c r="L5614" s="181" t="s">
        <v>329</v>
      </c>
      <c r="M5614" s="181"/>
      <c r="N5614" s="181" t="s">
        <v>330</v>
      </c>
      <c r="O5614" s="181">
        <v>35</v>
      </c>
      <c r="P5614" s="181">
        <v>1</v>
      </c>
      <c r="Q5614" s="182">
        <v>7.060185185185185E-3</v>
      </c>
      <c r="R5614" s="182">
        <v>0</v>
      </c>
      <c r="S5614" s="182">
        <v>7.060185185185185E-3</v>
      </c>
    </row>
    <row r="5615" spans="1:19">
      <c r="A5615" s="181" t="s">
        <v>25300</v>
      </c>
      <c r="B5615" s="181" t="s">
        <v>7768</v>
      </c>
      <c r="C5615" s="164" t="s">
        <v>26491</v>
      </c>
      <c r="D5615" s="181" t="s">
        <v>26492</v>
      </c>
      <c r="E5615" s="182">
        <v>1.6087962962962961E-3</v>
      </c>
      <c r="F5615" s="181" t="s">
        <v>325</v>
      </c>
      <c r="G5615" s="181"/>
      <c r="H5615" s="181" t="s">
        <v>326</v>
      </c>
      <c r="I5615" s="181" t="s">
        <v>26493</v>
      </c>
      <c r="J5615" s="181" t="s">
        <v>26494</v>
      </c>
      <c r="K5615" s="182">
        <v>3.0092592592592589E-4</v>
      </c>
      <c r="L5615" s="181" t="s">
        <v>329</v>
      </c>
      <c r="M5615" s="181"/>
      <c r="N5615" s="181" t="s">
        <v>330</v>
      </c>
      <c r="O5615" s="181">
        <v>35</v>
      </c>
      <c r="P5615" s="181">
        <v>1</v>
      </c>
      <c r="Q5615" s="182">
        <v>7.1875000000000003E-3</v>
      </c>
      <c r="R5615" s="182">
        <v>0</v>
      </c>
      <c r="S5615" s="182">
        <v>7.1875000000000003E-3</v>
      </c>
    </row>
    <row r="5616" spans="1:19">
      <c r="A5616" s="181" t="s">
        <v>25300</v>
      </c>
      <c r="B5616" s="181" t="s">
        <v>7768</v>
      </c>
      <c r="C5616" s="164" t="s">
        <v>26495</v>
      </c>
      <c r="D5616" s="181" t="s">
        <v>26496</v>
      </c>
      <c r="E5616" s="182">
        <v>2.3148148148148151E-3</v>
      </c>
      <c r="F5616" s="181" t="s">
        <v>325</v>
      </c>
      <c r="G5616" s="181"/>
      <c r="H5616" s="181" t="s">
        <v>326</v>
      </c>
      <c r="I5616" s="181" t="s">
        <v>26497</v>
      </c>
      <c r="J5616" s="181" t="s">
        <v>26498</v>
      </c>
      <c r="K5616" s="182">
        <v>1.157407407407407E-5</v>
      </c>
      <c r="L5616" s="181" t="s">
        <v>329</v>
      </c>
      <c r="M5616" s="181"/>
      <c r="N5616" s="181" t="s">
        <v>426</v>
      </c>
      <c r="O5616" s="181">
        <v>35</v>
      </c>
      <c r="P5616" s="181">
        <v>1</v>
      </c>
      <c r="Q5616" s="182">
        <v>7.7546296296296304E-3</v>
      </c>
      <c r="R5616" s="182">
        <v>0</v>
      </c>
      <c r="S5616" s="182">
        <v>7.7546296296296304E-3</v>
      </c>
    </row>
    <row r="5617" spans="1:19">
      <c r="A5617" s="181" t="s">
        <v>25300</v>
      </c>
      <c r="B5617" s="181" t="s">
        <v>7768</v>
      </c>
      <c r="C5617" s="164" t="s">
        <v>26499</v>
      </c>
      <c r="D5617" s="181" t="s">
        <v>26500</v>
      </c>
      <c r="E5617" s="182">
        <v>2.592592592592593E-3</v>
      </c>
      <c r="F5617" s="181" t="s">
        <v>325</v>
      </c>
      <c r="G5617" s="181"/>
      <c r="H5617" s="181" t="s">
        <v>326</v>
      </c>
      <c r="I5617" s="181" t="s">
        <v>26501</v>
      </c>
      <c r="J5617" s="181" t="s">
        <v>26502</v>
      </c>
      <c r="K5617" s="182">
        <v>1.157407407407407E-5</v>
      </c>
      <c r="L5617" s="181" t="s">
        <v>329</v>
      </c>
      <c r="M5617" s="181"/>
      <c r="N5617" s="181" t="s">
        <v>426</v>
      </c>
      <c r="O5617" s="181">
        <v>35</v>
      </c>
      <c r="P5617" s="181">
        <v>1</v>
      </c>
      <c r="Q5617" s="182">
        <v>8.819444444444444E-3</v>
      </c>
      <c r="R5617" s="182">
        <v>0</v>
      </c>
      <c r="S5617" s="182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85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81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81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81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81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81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81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81" t="s">
        <v>25300</v>
      </c>
      <c r="B5788" s="181" t="s">
        <v>322</v>
      </c>
      <c r="C5788" s="181" t="s">
        <v>27174</v>
      </c>
      <c r="D5788" s="181" t="s">
        <v>27175</v>
      </c>
      <c r="E5788" s="182">
        <v>2.0601851851851849E-3</v>
      </c>
      <c r="F5788" s="181" t="s">
        <v>325</v>
      </c>
      <c r="G5788" s="181"/>
      <c r="H5788" s="181" t="s">
        <v>326</v>
      </c>
      <c r="I5788" s="181" t="s">
        <v>20035</v>
      </c>
      <c r="J5788" s="181" t="s">
        <v>27176</v>
      </c>
      <c r="K5788" s="182">
        <v>6.018518518518519E-4</v>
      </c>
      <c r="L5788" s="181" t="s">
        <v>329</v>
      </c>
      <c r="M5788" s="181"/>
      <c r="N5788" s="181" t="s">
        <v>330</v>
      </c>
      <c r="O5788" s="181">
        <v>35</v>
      </c>
      <c r="P5788" s="181">
        <v>1</v>
      </c>
      <c r="Q5788" s="182">
        <v>8.2523148148148148E-3</v>
      </c>
      <c r="R5788" s="182">
        <v>0</v>
      </c>
      <c r="S5788" s="182">
        <v>8.2523148148148148E-3</v>
      </c>
    </row>
    <row r="5789" spans="1:19">
      <c r="A5789" s="181" t="s">
        <v>25300</v>
      </c>
      <c r="B5789" s="181" t="s">
        <v>322</v>
      </c>
      <c r="C5789" s="181" t="s">
        <v>27177</v>
      </c>
      <c r="D5789" s="181" t="s">
        <v>27178</v>
      </c>
      <c r="E5789" s="182">
        <v>8.3333333333333339E-4</v>
      </c>
      <c r="F5789" s="181" t="s">
        <v>325</v>
      </c>
      <c r="G5789" s="181"/>
      <c r="H5789" s="181" t="s">
        <v>7771</v>
      </c>
      <c r="I5789" s="181" t="s">
        <v>27179</v>
      </c>
      <c r="J5789" s="181" t="s">
        <v>27180</v>
      </c>
      <c r="K5789" s="182">
        <v>4.0509259259259258E-4</v>
      </c>
      <c r="L5789" s="181" t="s">
        <v>325</v>
      </c>
      <c r="M5789" s="181"/>
      <c r="N5789" s="181" t="s">
        <v>330</v>
      </c>
      <c r="O5789" s="181">
        <v>35</v>
      </c>
      <c r="P5789" s="181">
        <v>1</v>
      </c>
      <c r="Q5789" s="182">
        <v>1.6087962962962961E-3</v>
      </c>
      <c r="R5789" s="182">
        <v>0</v>
      </c>
      <c r="S5789" s="182">
        <v>1.6087962962962961E-3</v>
      </c>
    </row>
    <row r="5790" spans="1:19">
      <c r="A5790" s="181" t="s">
        <v>25300</v>
      </c>
      <c r="B5790" s="181" t="s">
        <v>322</v>
      </c>
      <c r="C5790" s="181" t="s">
        <v>27181</v>
      </c>
      <c r="D5790" s="181" t="s">
        <v>27182</v>
      </c>
      <c r="E5790" s="182">
        <v>2.3726851851851851E-3</v>
      </c>
      <c r="F5790" s="181" t="s">
        <v>325</v>
      </c>
      <c r="G5790" s="181"/>
      <c r="H5790" s="181" t="s">
        <v>61</v>
      </c>
      <c r="I5790" s="181" t="s">
        <v>27183</v>
      </c>
      <c r="J5790" s="181"/>
      <c r="K5790" s="182">
        <v>0</v>
      </c>
      <c r="L5790" s="181" t="s">
        <v>435</v>
      </c>
      <c r="M5790" s="181"/>
      <c r="N5790" s="181" t="s">
        <v>426</v>
      </c>
      <c r="O5790" s="181">
        <v>35</v>
      </c>
      <c r="P5790" s="181">
        <v>1</v>
      </c>
      <c r="Q5790" s="182">
        <v>0</v>
      </c>
      <c r="R5790" s="182">
        <v>0</v>
      </c>
      <c r="S5790" s="182">
        <v>0</v>
      </c>
    </row>
    <row r="5791" spans="1:19">
      <c r="A5791" s="181" t="s">
        <v>25300</v>
      </c>
      <c r="B5791" s="181" t="s">
        <v>744</v>
      </c>
      <c r="C5791" s="181" t="s">
        <v>27184</v>
      </c>
      <c r="D5791" s="181" t="s">
        <v>27185</v>
      </c>
      <c r="E5791" s="182">
        <v>1.8171296296296299E-3</v>
      </c>
      <c r="F5791" s="181" t="s">
        <v>325</v>
      </c>
      <c r="G5791" s="181"/>
      <c r="H5791" s="181" t="s">
        <v>326</v>
      </c>
      <c r="I5791" s="181" t="s">
        <v>27186</v>
      </c>
      <c r="J5791" s="181" t="s">
        <v>27187</v>
      </c>
      <c r="K5791" s="182">
        <v>6.9444444444444447E-4</v>
      </c>
      <c r="L5791" s="181" t="s">
        <v>329</v>
      </c>
      <c r="M5791" s="181"/>
      <c r="N5791" s="181" t="s">
        <v>330</v>
      </c>
      <c r="O5791" s="181">
        <v>35</v>
      </c>
      <c r="P5791" s="181">
        <v>1</v>
      </c>
      <c r="Q5791" s="182">
        <v>8.1018518518518514E-3</v>
      </c>
      <c r="R5791" s="182">
        <v>0</v>
      </c>
      <c r="S5791" s="182">
        <v>8.1018518518518514E-3</v>
      </c>
    </row>
    <row r="5792" spans="1:19">
      <c r="A5792" s="181" t="s">
        <v>25300</v>
      </c>
      <c r="B5792" s="181" t="s">
        <v>744</v>
      </c>
      <c r="C5792" s="181" t="s">
        <v>27188</v>
      </c>
      <c r="D5792" s="181" t="s">
        <v>27189</v>
      </c>
      <c r="E5792" s="182">
        <v>1.689814814814815E-3</v>
      </c>
      <c r="F5792" s="181" t="s">
        <v>325</v>
      </c>
      <c r="G5792" s="181"/>
      <c r="H5792" s="181" t="s">
        <v>326</v>
      </c>
      <c r="I5792" s="181" t="s">
        <v>27190</v>
      </c>
      <c r="J5792" s="181" t="s">
        <v>27191</v>
      </c>
      <c r="K5792" s="182">
        <v>3.8194444444444452E-4</v>
      </c>
      <c r="L5792" s="181" t="s">
        <v>329</v>
      </c>
      <c r="M5792" s="181"/>
      <c r="N5792" s="181" t="s">
        <v>330</v>
      </c>
      <c r="O5792" s="181">
        <v>35</v>
      </c>
      <c r="P5792" s="181">
        <v>1</v>
      </c>
      <c r="Q5792" s="182">
        <v>8.472222222222223E-3</v>
      </c>
      <c r="R5792" s="182">
        <v>0</v>
      </c>
      <c r="S5792" s="182">
        <v>8.472222222222223E-3</v>
      </c>
    </row>
    <row r="5793" spans="1:19">
      <c r="A5793" s="181" t="s">
        <v>25300</v>
      </c>
      <c r="B5793" s="181" t="s">
        <v>744</v>
      </c>
      <c r="C5793" s="181" t="s">
        <v>27192</v>
      </c>
      <c r="D5793" s="181" t="s">
        <v>27193</v>
      </c>
      <c r="E5793" s="182">
        <v>1.8749999999999999E-3</v>
      </c>
      <c r="F5793" s="181" t="s">
        <v>325</v>
      </c>
      <c r="G5793" s="181"/>
      <c r="H5793" s="181" t="s">
        <v>326</v>
      </c>
      <c r="I5793" s="181" t="s">
        <v>27194</v>
      </c>
      <c r="J5793" s="181" t="s">
        <v>27195</v>
      </c>
      <c r="K5793" s="182">
        <v>7.407407407407407E-4</v>
      </c>
      <c r="L5793" s="181" t="s">
        <v>329</v>
      </c>
      <c r="M5793" s="181"/>
      <c r="N5793" s="181" t="s">
        <v>330</v>
      </c>
      <c r="O5793" s="181">
        <v>35</v>
      </c>
      <c r="P5793" s="181">
        <v>1</v>
      </c>
      <c r="Q5793" s="182">
        <v>8.5763888888888886E-3</v>
      </c>
      <c r="R5793" s="182">
        <v>0</v>
      </c>
      <c r="S5793" s="182">
        <v>8.5763888888888886E-3</v>
      </c>
    </row>
    <row r="5794" spans="1:19">
      <c r="A5794" s="181" t="s">
        <v>25300</v>
      </c>
      <c r="B5794" s="181" t="s">
        <v>744</v>
      </c>
      <c r="C5794" s="181" t="s">
        <v>27196</v>
      </c>
      <c r="D5794" s="181" t="s">
        <v>27197</v>
      </c>
      <c r="E5794" s="182">
        <v>1.678240740740741E-3</v>
      </c>
      <c r="F5794" s="181" t="s">
        <v>325</v>
      </c>
      <c r="G5794" s="181"/>
      <c r="H5794" s="181" t="s">
        <v>326</v>
      </c>
      <c r="I5794" s="181" t="s">
        <v>27198</v>
      </c>
      <c r="J5794" s="181" t="s">
        <v>27199</v>
      </c>
      <c r="K5794" s="182">
        <v>1.8518518518518519E-3</v>
      </c>
      <c r="L5794" s="181" t="s">
        <v>329</v>
      </c>
      <c r="M5794" s="181"/>
      <c r="N5794" s="181" t="s">
        <v>330</v>
      </c>
      <c r="O5794" s="181">
        <v>35</v>
      </c>
      <c r="P5794" s="181">
        <v>1</v>
      </c>
      <c r="Q5794" s="182">
        <v>8.7384259259259255E-3</v>
      </c>
      <c r="R5794" s="182">
        <v>0</v>
      </c>
      <c r="S5794" s="182">
        <v>8.7384259259259255E-3</v>
      </c>
    </row>
    <row r="5795" spans="1:19">
      <c r="A5795" s="181" t="s">
        <v>25300</v>
      </c>
      <c r="B5795" s="181" t="s">
        <v>744</v>
      </c>
      <c r="C5795" s="181" t="s">
        <v>7399</v>
      </c>
      <c r="D5795" s="181" t="s">
        <v>27200</v>
      </c>
      <c r="E5795" s="182">
        <v>2.3032407407407411E-3</v>
      </c>
      <c r="F5795" s="181" t="s">
        <v>325</v>
      </c>
      <c r="G5795" s="181"/>
      <c r="H5795" s="181" t="s">
        <v>326</v>
      </c>
      <c r="I5795" s="181" t="s">
        <v>27201</v>
      </c>
      <c r="J5795" s="181" t="s">
        <v>27202</v>
      </c>
      <c r="K5795" s="182">
        <v>2.5462962962962961E-4</v>
      </c>
      <c r="L5795" s="181" t="s">
        <v>329</v>
      </c>
      <c r="M5795" s="181"/>
      <c r="N5795" s="181" t="s">
        <v>330</v>
      </c>
      <c r="O5795" s="181">
        <v>35</v>
      </c>
      <c r="P5795" s="181">
        <v>1</v>
      </c>
      <c r="Q5795" s="182">
        <v>7.4652777777777781E-3</v>
      </c>
      <c r="R5795" s="182">
        <v>0</v>
      </c>
      <c r="S5795" s="182">
        <v>7.4652777777777781E-3</v>
      </c>
    </row>
    <row r="5796" spans="1:19">
      <c r="A5796" s="181" t="s">
        <v>25300</v>
      </c>
      <c r="B5796" s="181" t="s">
        <v>744</v>
      </c>
      <c r="C5796" s="181" t="s">
        <v>27203</v>
      </c>
      <c r="D5796" s="181" t="s">
        <v>27204</v>
      </c>
      <c r="E5796" s="182">
        <v>8.7962962962962962E-4</v>
      </c>
      <c r="F5796" s="181" t="s">
        <v>325</v>
      </c>
      <c r="G5796" s="181"/>
      <c r="H5796" s="181" t="s">
        <v>61</v>
      </c>
      <c r="I5796" s="181" t="s">
        <v>27205</v>
      </c>
      <c r="J5796" s="181" t="s">
        <v>27206</v>
      </c>
      <c r="K5796" s="182">
        <v>7.0601851851851847E-4</v>
      </c>
      <c r="L5796" s="181" t="s">
        <v>435</v>
      </c>
      <c r="M5796" s="181"/>
      <c r="N5796" s="181" t="s">
        <v>426</v>
      </c>
      <c r="O5796" s="181">
        <v>35</v>
      </c>
      <c r="P5796" s="181">
        <v>1</v>
      </c>
      <c r="Q5796" s="182">
        <v>7.0486111111111114E-3</v>
      </c>
      <c r="R5796" s="182">
        <v>0</v>
      </c>
      <c r="S5796" s="182">
        <v>7.0486111111111114E-3</v>
      </c>
    </row>
    <row r="5797" spans="1:19">
      <c r="A5797" s="181" t="s">
        <v>25300</v>
      </c>
      <c r="B5797" s="181" t="s">
        <v>744</v>
      </c>
      <c r="C5797" s="181" t="s">
        <v>27207</v>
      </c>
      <c r="D5797" s="181" t="s">
        <v>27208</v>
      </c>
      <c r="E5797" s="182">
        <v>1.018518518518518E-3</v>
      </c>
      <c r="F5797" s="181" t="s">
        <v>325</v>
      </c>
      <c r="G5797" s="181"/>
      <c r="H5797" s="181" t="s">
        <v>61</v>
      </c>
      <c r="I5797" s="181" t="s">
        <v>27209</v>
      </c>
      <c r="J5797" s="181" t="s">
        <v>27210</v>
      </c>
      <c r="K5797" s="182">
        <v>1.273148148148148E-4</v>
      </c>
      <c r="L5797" s="181" t="s">
        <v>425</v>
      </c>
      <c r="M5797" s="181"/>
      <c r="N5797" s="181" t="s">
        <v>426</v>
      </c>
      <c r="O5797" s="181">
        <v>35</v>
      </c>
      <c r="P5797" s="181">
        <v>1</v>
      </c>
      <c r="Q5797" s="182">
        <v>6.3657407407407404E-3</v>
      </c>
      <c r="R5797" s="182">
        <v>0</v>
      </c>
      <c r="S5797" s="182">
        <v>6.3657407407407404E-3</v>
      </c>
    </row>
    <row r="5798" spans="1:19">
      <c r="A5798" s="181" t="s">
        <v>25300</v>
      </c>
      <c r="B5798" s="181" t="s">
        <v>744</v>
      </c>
      <c r="C5798" s="181" t="s">
        <v>27211</v>
      </c>
      <c r="D5798" s="181" t="s">
        <v>27212</v>
      </c>
      <c r="E5798" s="182">
        <v>2.314814814814815E-5</v>
      </c>
      <c r="F5798" s="181" t="s">
        <v>325</v>
      </c>
      <c r="G5798" s="181"/>
      <c r="H5798" s="181" t="s">
        <v>61</v>
      </c>
      <c r="I5798" s="181" t="s">
        <v>27213</v>
      </c>
      <c r="J5798" s="181" t="s">
        <v>27214</v>
      </c>
      <c r="K5798" s="182">
        <v>7.8703703703703705E-4</v>
      </c>
      <c r="L5798" s="181" t="s">
        <v>425</v>
      </c>
      <c r="M5798" s="181"/>
      <c r="N5798" s="181" t="s">
        <v>426</v>
      </c>
      <c r="O5798" s="181">
        <v>35</v>
      </c>
      <c r="P5798" s="181">
        <v>1</v>
      </c>
      <c r="Q5798" s="182">
        <v>5.3125000000000004E-3</v>
      </c>
      <c r="R5798" s="182">
        <v>0</v>
      </c>
      <c r="S5798" s="182">
        <v>5.3125000000000004E-3</v>
      </c>
    </row>
    <row r="5799" spans="1:19">
      <c r="A5799" s="181" t="s">
        <v>25300</v>
      </c>
      <c r="B5799" s="181" t="s">
        <v>744</v>
      </c>
      <c r="C5799" s="181" t="s">
        <v>27215</v>
      </c>
      <c r="D5799" s="181" t="s">
        <v>27216</v>
      </c>
      <c r="E5799" s="182">
        <v>8.4490740740740739E-4</v>
      </c>
      <c r="F5799" s="181" t="s">
        <v>325</v>
      </c>
      <c r="G5799" s="181"/>
      <c r="H5799" s="181" t="s">
        <v>326</v>
      </c>
      <c r="I5799" s="181" t="s">
        <v>27217</v>
      </c>
      <c r="J5799" s="181" t="s">
        <v>27218</v>
      </c>
      <c r="K5799" s="182">
        <v>6.5972222222222224E-4</v>
      </c>
      <c r="L5799" s="181" t="s">
        <v>329</v>
      </c>
      <c r="M5799" s="181"/>
      <c r="N5799" s="181" t="s">
        <v>330</v>
      </c>
      <c r="O5799" s="181">
        <v>35</v>
      </c>
      <c r="P5799" s="181">
        <v>1</v>
      </c>
      <c r="Q5799" s="182">
        <v>6.3194444444444444E-3</v>
      </c>
      <c r="R5799" s="182">
        <v>0</v>
      </c>
      <c r="S5799" s="182">
        <v>6.3194444444444444E-3</v>
      </c>
    </row>
    <row r="5800" spans="1:19">
      <c r="A5800" s="181" t="s">
        <v>25300</v>
      </c>
      <c r="B5800" s="181" t="s">
        <v>744</v>
      </c>
      <c r="C5800" s="181" t="s">
        <v>27219</v>
      </c>
      <c r="D5800" s="181" t="s">
        <v>27220</v>
      </c>
      <c r="E5800" s="182">
        <v>1.782407407407407E-3</v>
      </c>
      <c r="F5800" s="181" t="s">
        <v>325</v>
      </c>
      <c r="G5800" s="181"/>
      <c r="H5800" s="181" t="s">
        <v>61</v>
      </c>
      <c r="I5800" s="181" t="s">
        <v>27221</v>
      </c>
      <c r="J5800" s="181" t="s">
        <v>27222</v>
      </c>
      <c r="K5800" s="182">
        <v>7.291666666666667E-4</v>
      </c>
      <c r="L5800" s="181" t="s">
        <v>435</v>
      </c>
      <c r="M5800" s="181"/>
      <c r="N5800" s="181" t="s">
        <v>426</v>
      </c>
      <c r="O5800" s="181">
        <v>35</v>
      </c>
      <c r="P5800" s="181">
        <v>1</v>
      </c>
      <c r="Q5800" s="182">
        <v>9.4097222222222221E-3</v>
      </c>
      <c r="R5800" s="182">
        <v>0</v>
      </c>
      <c r="S5800" s="182">
        <v>9.4097222222222221E-3</v>
      </c>
    </row>
    <row r="5801" spans="1:19">
      <c r="A5801" s="181" t="s">
        <v>25300</v>
      </c>
      <c r="B5801" s="181" t="s">
        <v>744</v>
      </c>
      <c r="C5801" s="181" t="s">
        <v>27223</v>
      </c>
      <c r="D5801" s="181" t="s">
        <v>27224</v>
      </c>
      <c r="E5801" s="182">
        <v>1.284722222222222E-3</v>
      </c>
      <c r="F5801" s="181" t="s">
        <v>325</v>
      </c>
      <c r="G5801" s="181"/>
      <c r="H5801" s="181" t="s">
        <v>326</v>
      </c>
      <c r="I5801" s="181" t="s">
        <v>27225</v>
      </c>
      <c r="J5801" s="181" t="s">
        <v>27226</v>
      </c>
      <c r="K5801" s="182">
        <v>7.9861111111111116E-4</v>
      </c>
      <c r="L5801" s="181" t="s">
        <v>329</v>
      </c>
      <c r="M5801" s="181"/>
      <c r="N5801" s="181" t="s">
        <v>330</v>
      </c>
      <c r="O5801" s="181">
        <v>35</v>
      </c>
      <c r="P5801" s="181">
        <v>1</v>
      </c>
      <c r="Q5801" s="182">
        <v>7.3263888888888892E-3</v>
      </c>
      <c r="R5801" s="182">
        <v>0</v>
      </c>
      <c r="S5801" s="182">
        <v>7.3263888888888892E-3</v>
      </c>
    </row>
    <row r="5802" spans="1:19">
      <c r="A5802" s="181" t="s">
        <v>25300</v>
      </c>
      <c r="B5802" s="181" t="s">
        <v>744</v>
      </c>
      <c r="C5802" s="181" t="s">
        <v>27227</v>
      </c>
      <c r="D5802" s="181" t="s">
        <v>27228</v>
      </c>
      <c r="E5802" s="182">
        <v>2.9166666666666668E-3</v>
      </c>
      <c r="F5802" s="181" t="s">
        <v>325</v>
      </c>
      <c r="G5802" s="181"/>
      <c r="H5802" s="181" t="s">
        <v>61</v>
      </c>
      <c r="I5802" s="181" t="s">
        <v>27229</v>
      </c>
      <c r="J5802" s="181" t="s">
        <v>27230</v>
      </c>
      <c r="K5802" s="182">
        <v>6.9444444444444444E-5</v>
      </c>
      <c r="L5802" s="181" t="s">
        <v>435</v>
      </c>
      <c r="M5802" s="181"/>
      <c r="N5802" s="181" t="s">
        <v>426</v>
      </c>
      <c r="O5802" s="181">
        <v>35</v>
      </c>
      <c r="P5802" s="181">
        <v>1</v>
      </c>
      <c r="Q5802" s="182">
        <v>9.6527777777777775E-3</v>
      </c>
      <c r="R5802" s="182">
        <v>0</v>
      </c>
      <c r="S5802" s="182">
        <v>9.6527777777777775E-3</v>
      </c>
    </row>
    <row r="5803" spans="1:19">
      <c r="A5803" s="181" t="s">
        <v>25300</v>
      </c>
      <c r="B5803" s="181" t="s">
        <v>744</v>
      </c>
      <c r="C5803" s="181" t="s">
        <v>27231</v>
      </c>
      <c r="D5803" s="181" t="s">
        <v>27232</v>
      </c>
      <c r="E5803" s="182">
        <v>9.9537037037037042E-4</v>
      </c>
      <c r="F5803" s="181" t="s">
        <v>325</v>
      </c>
      <c r="G5803" s="181"/>
      <c r="H5803" s="181" t="s">
        <v>326</v>
      </c>
      <c r="I5803" s="181" t="s">
        <v>27233</v>
      </c>
      <c r="J5803" s="181" t="s">
        <v>27234</v>
      </c>
      <c r="K5803" s="182">
        <v>9.7222222222222219E-4</v>
      </c>
      <c r="L5803" s="181" t="s">
        <v>329</v>
      </c>
      <c r="M5803" s="181"/>
      <c r="N5803" s="181" t="s">
        <v>426</v>
      </c>
      <c r="O5803" s="181">
        <v>35</v>
      </c>
      <c r="P5803" s="181">
        <v>1</v>
      </c>
      <c r="Q5803" s="182">
        <v>6.9560185185185176E-3</v>
      </c>
      <c r="R5803" s="182">
        <v>0</v>
      </c>
      <c r="S5803" s="182">
        <v>6.9560185185185176E-3</v>
      </c>
    </row>
    <row r="5804" spans="1:19">
      <c r="A5804" s="181" t="s">
        <v>25300</v>
      </c>
      <c r="B5804" s="181" t="s">
        <v>744</v>
      </c>
      <c r="C5804" s="181" t="s">
        <v>27235</v>
      </c>
      <c r="D5804" s="181" t="s">
        <v>27236</v>
      </c>
      <c r="E5804" s="182">
        <v>1.1226851851851849E-3</v>
      </c>
      <c r="F5804" s="181" t="s">
        <v>325</v>
      </c>
      <c r="G5804" s="181"/>
      <c r="H5804" s="181" t="s">
        <v>326</v>
      </c>
      <c r="I5804" s="181" t="s">
        <v>27237</v>
      </c>
      <c r="J5804" s="181" t="s">
        <v>27238</v>
      </c>
      <c r="K5804" s="182">
        <v>6.5972222222222224E-4</v>
      </c>
      <c r="L5804" s="181" t="s">
        <v>329</v>
      </c>
      <c r="M5804" s="181"/>
      <c r="N5804" s="181" t="s">
        <v>330</v>
      </c>
      <c r="O5804" s="181">
        <v>35</v>
      </c>
      <c r="P5804" s="181">
        <v>1</v>
      </c>
      <c r="Q5804" s="182">
        <v>7.1180555555555554E-3</v>
      </c>
      <c r="R5804" s="182">
        <v>0</v>
      </c>
      <c r="S5804" s="182">
        <v>7.1180555555555554E-3</v>
      </c>
    </row>
    <row r="5805" spans="1:19">
      <c r="A5805" s="181" t="s">
        <v>25300</v>
      </c>
      <c r="B5805" s="181" t="s">
        <v>744</v>
      </c>
      <c r="C5805" s="181" t="s">
        <v>27239</v>
      </c>
      <c r="D5805" s="181" t="s">
        <v>27240</v>
      </c>
      <c r="E5805" s="182">
        <v>1.215277777777778E-3</v>
      </c>
      <c r="F5805" s="181" t="s">
        <v>325</v>
      </c>
      <c r="G5805" s="181"/>
      <c r="H5805" s="181" t="s">
        <v>326</v>
      </c>
      <c r="I5805" s="181" t="s">
        <v>27241</v>
      </c>
      <c r="J5805" s="181" t="s">
        <v>27242</v>
      </c>
      <c r="K5805" s="182">
        <v>5.6712962962962967E-4</v>
      </c>
      <c r="L5805" s="181" t="s">
        <v>329</v>
      </c>
      <c r="M5805" s="181"/>
      <c r="N5805" s="181" t="s">
        <v>330</v>
      </c>
      <c r="O5805" s="181">
        <v>35</v>
      </c>
      <c r="P5805" s="181">
        <v>1</v>
      </c>
      <c r="Q5805" s="182">
        <v>6.4930555555555557E-3</v>
      </c>
      <c r="R5805" s="182">
        <v>0</v>
      </c>
      <c r="S5805" s="182">
        <v>6.4930555555555557E-3</v>
      </c>
    </row>
    <row r="5806" spans="1:19">
      <c r="A5806" s="181" t="s">
        <v>25300</v>
      </c>
      <c r="B5806" s="181" t="s">
        <v>744</v>
      </c>
      <c r="C5806" s="181" t="s">
        <v>27243</v>
      </c>
      <c r="D5806" s="181" t="s">
        <v>27244</v>
      </c>
      <c r="E5806" s="182">
        <v>1.724537037037037E-3</v>
      </c>
      <c r="F5806" s="181" t="s">
        <v>325</v>
      </c>
      <c r="G5806" s="181"/>
      <c r="H5806" s="181" t="s">
        <v>326</v>
      </c>
      <c r="I5806" s="181" t="s">
        <v>27245</v>
      </c>
      <c r="J5806" s="181" t="s">
        <v>27246</v>
      </c>
      <c r="K5806" s="182">
        <v>5.3240740740740744E-4</v>
      </c>
      <c r="L5806" s="181" t="s">
        <v>329</v>
      </c>
      <c r="M5806" s="181"/>
      <c r="N5806" s="181" t="s">
        <v>330</v>
      </c>
      <c r="O5806" s="181">
        <v>35</v>
      </c>
      <c r="P5806" s="181">
        <v>1</v>
      </c>
      <c r="Q5806" s="182">
        <v>7.5115740740740742E-3</v>
      </c>
      <c r="R5806" s="182">
        <v>0</v>
      </c>
      <c r="S5806" s="182">
        <v>7.5115740740740742E-3</v>
      </c>
    </row>
    <row r="5807" spans="1:19">
      <c r="A5807" s="181" t="s">
        <v>25300</v>
      </c>
      <c r="B5807" s="181" t="s">
        <v>744</v>
      </c>
      <c r="C5807" s="181" t="s">
        <v>27247</v>
      </c>
      <c r="D5807" s="181" t="s">
        <v>27248</v>
      </c>
      <c r="E5807" s="182">
        <v>2.465277777777778E-3</v>
      </c>
      <c r="F5807" s="181" t="s">
        <v>325</v>
      </c>
      <c r="G5807" s="181"/>
      <c r="H5807" s="181" t="s">
        <v>326</v>
      </c>
      <c r="I5807" s="181" t="s">
        <v>27249</v>
      </c>
      <c r="J5807" s="181" t="s">
        <v>27250</v>
      </c>
      <c r="K5807" s="182">
        <v>1.4930555555555561E-3</v>
      </c>
      <c r="L5807" s="181" t="s">
        <v>329</v>
      </c>
      <c r="M5807" s="181"/>
      <c r="N5807" s="181" t="s">
        <v>330</v>
      </c>
      <c r="O5807" s="181">
        <v>35</v>
      </c>
      <c r="P5807" s="181">
        <v>1</v>
      </c>
      <c r="Q5807" s="182">
        <v>1.015046296296296E-2</v>
      </c>
      <c r="R5807" s="182">
        <v>0</v>
      </c>
      <c r="S5807" s="182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97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85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79" t="s">
        <v>1001</v>
      </c>
      <c r="B5912" s="179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79" t="s">
        <v>1001</v>
      </c>
      <c r="B5913" s="179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81" t="s">
        <v>1001</v>
      </c>
      <c r="B5914" s="181" t="s">
        <v>27669</v>
      </c>
      <c r="C5914" s="164" t="s">
        <v>27670</v>
      </c>
      <c r="D5914" s="181" t="s">
        <v>27671</v>
      </c>
      <c r="E5914" s="182">
        <v>2.5000000000000001E-3</v>
      </c>
      <c r="F5914" s="181" t="s">
        <v>519</v>
      </c>
      <c r="G5914" s="181" t="s">
        <v>4360</v>
      </c>
      <c r="H5914" s="181" t="s">
        <v>61</v>
      </c>
      <c r="I5914" s="181" t="s">
        <v>27672</v>
      </c>
      <c r="J5914" s="181" t="s">
        <v>27673</v>
      </c>
      <c r="K5914" s="182">
        <v>6.5972222222222224E-4</v>
      </c>
      <c r="L5914" s="181" t="s">
        <v>4028</v>
      </c>
      <c r="M5914" s="181"/>
      <c r="N5914" s="181" t="s">
        <v>1325</v>
      </c>
      <c r="O5914" s="181">
        <v>35</v>
      </c>
      <c r="P5914" s="181">
        <v>1</v>
      </c>
      <c r="Q5914" s="182">
        <v>6.7129629629629631E-3</v>
      </c>
      <c r="R5914" s="182">
        <v>0</v>
      </c>
      <c r="S5914" s="182">
        <v>6.7129629629629631E-3</v>
      </c>
    </row>
    <row r="5915" spans="1:19">
      <c r="A5915" s="179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79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79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79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79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79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79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79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79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79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79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79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81" t="s">
        <v>1001</v>
      </c>
      <c r="B5927" s="181" t="s">
        <v>516</v>
      </c>
      <c r="C5927" s="181" t="s">
        <v>27721</v>
      </c>
      <c r="D5927" s="181" t="s">
        <v>27722</v>
      </c>
      <c r="E5927" s="182">
        <v>9.837962962962962E-4</v>
      </c>
      <c r="F5927" s="181" t="s">
        <v>325</v>
      </c>
      <c r="G5927" s="181"/>
      <c r="H5927" s="181" t="s">
        <v>326</v>
      </c>
      <c r="I5927" s="181" t="s">
        <v>27723</v>
      </c>
      <c r="J5927" s="181" t="s">
        <v>27724</v>
      </c>
      <c r="K5927" s="182">
        <v>5.5555555555555556E-4</v>
      </c>
      <c r="L5927" s="181" t="s">
        <v>329</v>
      </c>
      <c r="M5927" s="181"/>
      <c r="N5927" s="181" t="s">
        <v>426</v>
      </c>
      <c r="O5927" s="181">
        <v>35</v>
      </c>
      <c r="P5927" s="181">
        <v>1</v>
      </c>
      <c r="Q5927" s="182">
        <v>7.9282407407407409E-3</v>
      </c>
      <c r="R5927" s="182">
        <v>0</v>
      </c>
      <c r="S5927" s="182">
        <v>7.9282407407407409E-3</v>
      </c>
    </row>
    <row r="5928" spans="1:19">
      <c r="A5928" s="181" t="s">
        <v>1001</v>
      </c>
      <c r="B5928" s="181" t="s">
        <v>516</v>
      </c>
      <c r="C5928" s="181" t="s">
        <v>27725</v>
      </c>
      <c r="D5928" s="181" t="s">
        <v>27726</v>
      </c>
      <c r="E5928" s="182">
        <v>3.7037037037037041E-4</v>
      </c>
      <c r="F5928" s="181" t="s">
        <v>325</v>
      </c>
      <c r="G5928" s="181"/>
      <c r="H5928" s="181" t="s">
        <v>326</v>
      </c>
      <c r="I5928" s="181" t="s">
        <v>27727</v>
      </c>
      <c r="J5928" s="181" t="s">
        <v>27728</v>
      </c>
      <c r="K5928" s="182">
        <v>3.1250000000000001E-4</v>
      </c>
      <c r="L5928" s="181" t="s">
        <v>329</v>
      </c>
      <c r="M5928" s="181"/>
      <c r="N5928" s="181" t="s">
        <v>426</v>
      </c>
      <c r="O5928" s="181">
        <v>35</v>
      </c>
      <c r="P5928" s="181">
        <v>1</v>
      </c>
      <c r="Q5928" s="182">
        <v>5.9606481481481481E-3</v>
      </c>
      <c r="R5928" s="182">
        <v>0</v>
      </c>
      <c r="S5928" s="182">
        <v>5.9606481481481481E-3</v>
      </c>
    </row>
    <row r="5929" spans="1:19">
      <c r="A5929" s="181" t="s">
        <v>1001</v>
      </c>
      <c r="B5929" s="181" t="s">
        <v>516</v>
      </c>
      <c r="C5929" s="181" t="s">
        <v>27729</v>
      </c>
      <c r="D5929" s="181" t="s">
        <v>27729</v>
      </c>
      <c r="E5929" s="182">
        <v>8.6805555555555551E-4</v>
      </c>
      <c r="F5929" s="181" t="s">
        <v>325</v>
      </c>
      <c r="G5929" s="181"/>
      <c r="H5929" s="181" t="s">
        <v>326</v>
      </c>
      <c r="I5929" s="181" t="s">
        <v>27730</v>
      </c>
      <c r="J5929" s="181" t="s">
        <v>27731</v>
      </c>
      <c r="K5929" s="182">
        <v>1.435185185185185E-3</v>
      </c>
      <c r="L5929" s="181" t="s">
        <v>329</v>
      </c>
      <c r="M5929" s="181"/>
      <c r="N5929" s="181" t="s">
        <v>426</v>
      </c>
      <c r="O5929" s="181">
        <v>35</v>
      </c>
      <c r="P5929" s="181">
        <v>1</v>
      </c>
      <c r="Q5929" s="182">
        <v>8.5300925925925926E-3</v>
      </c>
      <c r="R5929" s="182">
        <v>0</v>
      </c>
      <c r="S5929" s="182">
        <v>8.5300925925925926E-3</v>
      </c>
    </row>
    <row r="5930" spans="1:19">
      <c r="A5930" s="181" t="s">
        <v>1001</v>
      </c>
      <c r="B5930" s="181" t="s">
        <v>516</v>
      </c>
      <c r="C5930" s="181" t="s">
        <v>27732</v>
      </c>
      <c r="D5930" s="181" t="s">
        <v>27733</v>
      </c>
      <c r="E5930" s="182">
        <v>9.3749999999999997E-4</v>
      </c>
      <c r="F5930" s="181" t="s">
        <v>325</v>
      </c>
      <c r="G5930" s="181"/>
      <c r="H5930" s="181" t="s">
        <v>326</v>
      </c>
      <c r="I5930" s="181" t="s">
        <v>27734</v>
      </c>
      <c r="J5930" s="181" t="s">
        <v>27735</v>
      </c>
      <c r="K5930" s="182">
        <v>4.1666666666666669E-4</v>
      </c>
      <c r="L5930" s="181" t="s">
        <v>329</v>
      </c>
      <c r="M5930" s="181"/>
      <c r="N5930" s="181" t="s">
        <v>426</v>
      </c>
      <c r="O5930" s="181">
        <v>35</v>
      </c>
      <c r="P5930" s="181">
        <v>1</v>
      </c>
      <c r="Q5930" s="182">
        <v>7.4421296296296293E-3</v>
      </c>
      <c r="R5930" s="182">
        <v>0</v>
      </c>
      <c r="S5930" s="182">
        <v>7.4421296296296293E-3</v>
      </c>
    </row>
    <row r="5931" spans="1:19">
      <c r="A5931" s="181" t="s">
        <v>1001</v>
      </c>
      <c r="B5931" s="181" t="s">
        <v>516</v>
      </c>
      <c r="C5931" s="181" t="s">
        <v>27736</v>
      </c>
      <c r="D5931" s="181" t="s">
        <v>27737</v>
      </c>
      <c r="E5931" s="182">
        <v>1.4930555555555561E-3</v>
      </c>
      <c r="F5931" s="181" t="s">
        <v>325</v>
      </c>
      <c r="G5931" s="181"/>
      <c r="H5931" s="181" t="s">
        <v>61</v>
      </c>
      <c r="I5931" s="181" t="s">
        <v>27738</v>
      </c>
      <c r="J5931" s="181" t="s">
        <v>27739</v>
      </c>
      <c r="K5931" s="182">
        <v>5.7870370370370367E-4</v>
      </c>
      <c r="L5931" s="181" t="s">
        <v>4028</v>
      </c>
      <c r="M5931" s="181"/>
      <c r="N5931" s="181" t="s">
        <v>426</v>
      </c>
      <c r="O5931" s="181">
        <v>35</v>
      </c>
      <c r="P5931" s="181">
        <v>1</v>
      </c>
      <c r="Q5931" s="182">
        <v>8.6921296296296295E-3</v>
      </c>
      <c r="R5931" s="182">
        <v>0</v>
      </c>
      <c r="S5931" s="182">
        <v>8.6921296296296295E-3</v>
      </c>
    </row>
    <row r="5932" spans="1:19">
      <c r="A5932" s="181" t="s">
        <v>1001</v>
      </c>
      <c r="B5932" s="181" t="s">
        <v>516</v>
      </c>
      <c r="C5932" s="181" t="s">
        <v>27740</v>
      </c>
      <c r="D5932" s="181" t="s">
        <v>27741</v>
      </c>
      <c r="E5932" s="182">
        <v>1.0416666666666671E-3</v>
      </c>
      <c r="F5932" s="181" t="s">
        <v>325</v>
      </c>
      <c r="G5932" s="181"/>
      <c r="H5932" s="181" t="s">
        <v>61</v>
      </c>
      <c r="I5932" s="181" t="s">
        <v>27742</v>
      </c>
      <c r="J5932" s="181" t="s">
        <v>15491</v>
      </c>
      <c r="K5932" s="182">
        <v>4.6296296296296298E-4</v>
      </c>
      <c r="L5932" s="181" t="s">
        <v>435</v>
      </c>
      <c r="M5932" s="181"/>
      <c r="N5932" s="181" t="s">
        <v>426</v>
      </c>
      <c r="O5932" s="181">
        <v>35</v>
      </c>
      <c r="P5932" s="181">
        <v>1</v>
      </c>
      <c r="Q5932" s="182">
        <v>7.7083333333333344E-3</v>
      </c>
      <c r="R5932" s="182">
        <v>0</v>
      </c>
      <c r="S5932" s="182">
        <v>7.7083333333333344E-3</v>
      </c>
    </row>
    <row r="5933" spans="1:19">
      <c r="A5933" s="181" t="s">
        <v>1001</v>
      </c>
      <c r="B5933" s="181" t="s">
        <v>516</v>
      </c>
      <c r="C5933" s="181" t="s">
        <v>27743</v>
      </c>
      <c r="D5933" s="181" t="s">
        <v>27744</v>
      </c>
      <c r="E5933" s="182">
        <v>1.168981481481482E-3</v>
      </c>
      <c r="F5933" s="181" t="s">
        <v>325</v>
      </c>
      <c r="G5933" s="181"/>
      <c r="H5933" s="181" t="s">
        <v>61</v>
      </c>
      <c r="I5933" s="181" t="s">
        <v>27745</v>
      </c>
      <c r="J5933" s="181" t="s">
        <v>27745</v>
      </c>
      <c r="K5933" s="182">
        <v>0</v>
      </c>
      <c r="L5933" s="181" t="s">
        <v>435</v>
      </c>
      <c r="M5933" s="181"/>
      <c r="N5933" s="181" t="s">
        <v>426</v>
      </c>
      <c r="O5933" s="181">
        <v>35</v>
      </c>
      <c r="P5933" s="181">
        <v>1</v>
      </c>
      <c r="Q5933" s="182">
        <v>5.3935185185185188E-3</v>
      </c>
      <c r="R5933" s="182">
        <v>0</v>
      </c>
      <c r="S5933" s="182">
        <v>5.3935185185185188E-3</v>
      </c>
    </row>
    <row r="5934" spans="1:19">
      <c r="A5934" s="181" t="s">
        <v>1001</v>
      </c>
      <c r="B5934" s="181" t="s">
        <v>516</v>
      </c>
      <c r="C5934" s="181" t="s">
        <v>27746</v>
      </c>
      <c r="D5934" s="181" t="s">
        <v>27747</v>
      </c>
      <c r="E5934" s="182">
        <v>2.7662037037037039E-3</v>
      </c>
      <c r="F5934" s="181" t="s">
        <v>325</v>
      </c>
      <c r="G5934" s="181"/>
      <c r="H5934" s="181" t="s">
        <v>326</v>
      </c>
      <c r="I5934" s="181" t="s">
        <v>27748</v>
      </c>
      <c r="J5934" s="181" t="s">
        <v>27749</v>
      </c>
      <c r="K5934" s="182">
        <v>8.3333333333333339E-4</v>
      </c>
      <c r="L5934" s="181" t="s">
        <v>329</v>
      </c>
      <c r="M5934" s="181"/>
      <c r="N5934" s="181" t="s">
        <v>1325</v>
      </c>
      <c r="O5934" s="181">
        <v>35</v>
      </c>
      <c r="P5934" s="181">
        <v>1</v>
      </c>
      <c r="Q5934" s="182">
        <v>8.4027777777777781E-3</v>
      </c>
      <c r="R5934" s="182">
        <v>0</v>
      </c>
      <c r="S5934" s="182">
        <v>8.4027777777777781E-3</v>
      </c>
    </row>
    <row r="5935" spans="1:19">
      <c r="A5935" s="181" t="s">
        <v>1001</v>
      </c>
      <c r="B5935" s="181" t="s">
        <v>516</v>
      </c>
      <c r="C5935" s="181" t="s">
        <v>27750</v>
      </c>
      <c r="D5935" s="181" t="s">
        <v>27751</v>
      </c>
      <c r="E5935" s="182">
        <v>2.8124999999999999E-3</v>
      </c>
      <c r="F5935" s="181" t="s">
        <v>325</v>
      </c>
      <c r="G5935" s="181"/>
      <c r="H5935" s="181" t="s">
        <v>326</v>
      </c>
      <c r="I5935" s="181" t="s">
        <v>27752</v>
      </c>
      <c r="J5935" s="181" t="s">
        <v>27753</v>
      </c>
      <c r="K5935" s="182">
        <v>8.3333333333333339E-4</v>
      </c>
      <c r="L5935" s="181" t="s">
        <v>329</v>
      </c>
      <c r="M5935" s="181"/>
      <c r="N5935" s="181" t="s">
        <v>1325</v>
      </c>
      <c r="O5935" s="181">
        <v>35</v>
      </c>
      <c r="P5935" s="181">
        <v>1</v>
      </c>
      <c r="Q5935" s="182">
        <v>9.0972222222222218E-3</v>
      </c>
      <c r="R5935" s="182">
        <v>0</v>
      </c>
      <c r="S5935" s="182">
        <v>9.0972222222222218E-3</v>
      </c>
    </row>
    <row r="5936" spans="1:19">
      <c r="A5936" s="181" t="s">
        <v>1001</v>
      </c>
      <c r="B5936" s="181" t="s">
        <v>516</v>
      </c>
      <c r="C5936" s="181" t="s">
        <v>27754</v>
      </c>
      <c r="D5936" s="181" t="s">
        <v>27755</v>
      </c>
      <c r="E5936" s="182">
        <v>2.465277777777778E-3</v>
      </c>
      <c r="F5936" s="181" t="s">
        <v>325</v>
      </c>
      <c r="G5936" s="181"/>
      <c r="H5936" s="181" t="s">
        <v>326</v>
      </c>
      <c r="I5936" s="181" t="s">
        <v>27756</v>
      </c>
      <c r="J5936" s="181" t="s">
        <v>27757</v>
      </c>
      <c r="K5936" s="182">
        <v>5.2083333333333333E-4</v>
      </c>
      <c r="L5936" s="181" t="s">
        <v>329</v>
      </c>
      <c r="M5936" s="181"/>
      <c r="N5936" s="181" t="s">
        <v>1325</v>
      </c>
      <c r="O5936" s="181">
        <v>35</v>
      </c>
      <c r="P5936" s="181">
        <v>1</v>
      </c>
      <c r="Q5936" s="182">
        <v>8.1944444444444452E-3</v>
      </c>
      <c r="R5936" s="182">
        <v>0</v>
      </c>
      <c r="S5936" s="182">
        <v>8.1944444444444452E-3</v>
      </c>
    </row>
    <row r="5937" spans="1:19">
      <c r="A5937" s="181" t="s">
        <v>1001</v>
      </c>
      <c r="B5937" s="181" t="s">
        <v>516</v>
      </c>
      <c r="C5937" s="181" t="s">
        <v>27758</v>
      </c>
      <c r="D5937" s="181" t="s">
        <v>27759</v>
      </c>
      <c r="E5937" s="182">
        <v>1.157407407407407E-5</v>
      </c>
      <c r="F5937" s="181" t="s">
        <v>325</v>
      </c>
      <c r="G5937" s="181"/>
      <c r="H5937" s="181" t="s">
        <v>326</v>
      </c>
      <c r="I5937" s="181" t="s">
        <v>27760</v>
      </c>
      <c r="J5937" s="181" t="s">
        <v>27761</v>
      </c>
      <c r="K5937" s="182">
        <v>6.4814814814814813E-4</v>
      </c>
      <c r="L5937" s="181" t="s">
        <v>329</v>
      </c>
      <c r="M5937" s="181"/>
      <c r="N5937" s="181" t="s">
        <v>426</v>
      </c>
      <c r="O5937" s="181">
        <v>35</v>
      </c>
      <c r="P5937" s="181">
        <v>1</v>
      </c>
      <c r="Q5937" s="182">
        <v>7.0486111111111114E-3</v>
      </c>
      <c r="R5937" s="182">
        <v>0</v>
      </c>
      <c r="S5937" s="182">
        <v>7.0486111111111114E-3</v>
      </c>
    </row>
    <row r="5938" spans="1:19">
      <c r="A5938" s="181" t="s">
        <v>1001</v>
      </c>
      <c r="B5938" s="181" t="s">
        <v>516</v>
      </c>
      <c r="C5938" s="181" t="s">
        <v>27762</v>
      </c>
      <c r="D5938" s="181" t="s">
        <v>27763</v>
      </c>
      <c r="E5938" s="182">
        <v>4.1666666666666669E-4</v>
      </c>
      <c r="F5938" s="181" t="s">
        <v>325</v>
      </c>
      <c r="G5938" s="181"/>
      <c r="H5938" s="181" t="s">
        <v>326</v>
      </c>
      <c r="I5938" s="181" t="s">
        <v>27764</v>
      </c>
      <c r="J5938" s="181" t="s">
        <v>27765</v>
      </c>
      <c r="K5938" s="182">
        <v>3.7037037037037041E-4</v>
      </c>
      <c r="L5938" s="181" t="s">
        <v>329</v>
      </c>
      <c r="M5938" s="181"/>
      <c r="N5938" s="181" t="s">
        <v>1325</v>
      </c>
      <c r="O5938" s="181">
        <v>35</v>
      </c>
      <c r="P5938" s="181">
        <v>1</v>
      </c>
      <c r="Q5938" s="182">
        <v>1.072916666666667E-2</v>
      </c>
      <c r="R5938" s="182">
        <v>0</v>
      </c>
      <c r="S5938" s="182">
        <v>1.072916666666667E-2</v>
      </c>
    </row>
    <row r="5939" spans="1:19">
      <c r="A5939" s="181" t="s">
        <v>1001</v>
      </c>
      <c r="B5939" s="181" t="s">
        <v>516</v>
      </c>
      <c r="C5939" s="181" t="s">
        <v>27766</v>
      </c>
      <c r="D5939" s="181" t="s">
        <v>27767</v>
      </c>
      <c r="E5939" s="182">
        <v>2.5578703703703709E-3</v>
      </c>
      <c r="F5939" s="181" t="s">
        <v>325</v>
      </c>
      <c r="G5939" s="181"/>
      <c r="H5939" s="181" t="s">
        <v>326</v>
      </c>
      <c r="I5939" s="181" t="s">
        <v>27768</v>
      </c>
      <c r="J5939" s="181" t="s">
        <v>27769</v>
      </c>
      <c r="K5939" s="182">
        <v>4.2824074074074081E-4</v>
      </c>
      <c r="L5939" s="181" t="s">
        <v>329</v>
      </c>
      <c r="M5939" s="181"/>
      <c r="N5939" s="181" t="s">
        <v>1325</v>
      </c>
      <c r="O5939" s="181">
        <v>35</v>
      </c>
      <c r="P5939" s="181">
        <v>1</v>
      </c>
      <c r="Q5939" s="182">
        <v>9.1087962962962971E-3</v>
      </c>
      <c r="R5939" s="182">
        <v>0</v>
      </c>
      <c r="S5939" s="182">
        <v>9.1087962962962971E-3</v>
      </c>
    </row>
    <row r="5940" spans="1:19">
      <c r="A5940" s="179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79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79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79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79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79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79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79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79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79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79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79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79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79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79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79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79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79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79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79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79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79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79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79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79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79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79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79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79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79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79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79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79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79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79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79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79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79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79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79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79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79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79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79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79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79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79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81" t="s">
        <v>1001</v>
      </c>
      <c r="B5986" s="181" t="s">
        <v>27669</v>
      </c>
      <c r="C5986" s="164" t="s">
        <v>27950</v>
      </c>
      <c r="D5986" s="181" t="s">
        <v>27951</v>
      </c>
      <c r="E5986" s="182">
        <v>3.0555555555555561E-3</v>
      </c>
      <c r="F5986" s="181" t="s">
        <v>325</v>
      </c>
      <c r="G5986" s="181"/>
      <c r="H5986" s="181" t="s">
        <v>7771</v>
      </c>
      <c r="I5986" s="181" t="s">
        <v>27952</v>
      </c>
      <c r="J5986" s="181" t="s">
        <v>27953</v>
      </c>
      <c r="K5986" s="182">
        <v>1.3310185185185181E-3</v>
      </c>
      <c r="L5986" s="181" t="s">
        <v>325</v>
      </c>
      <c r="M5986" s="181"/>
      <c r="N5986" s="181" t="s">
        <v>426</v>
      </c>
      <c r="O5986" s="181">
        <v>35</v>
      </c>
      <c r="P5986" s="181">
        <v>1</v>
      </c>
      <c r="Q5986" s="182">
        <v>5.9375000000000001E-3</v>
      </c>
      <c r="R5986" s="182">
        <v>0</v>
      </c>
      <c r="S5986" s="182">
        <v>5.9375000000000001E-3</v>
      </c>
    </row>
    <row r="5987" spans="1:19">
      <c r="A5987" s="179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79" t="s">
        <v>1001</v>
      </c>
      <c r="B5988" s="151" t="s">
        <v>27669</v>
      </c>
      <c r="C5988" s="181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79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79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79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79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79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79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79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79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79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79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79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79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79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79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79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79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79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79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79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79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79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79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79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79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79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79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79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79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79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79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79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79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79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79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79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79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79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79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79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79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79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79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79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79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79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79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79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79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79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79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79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79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79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79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79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79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79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79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79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79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79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79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79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79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79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79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79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79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79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79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79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79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79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79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79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79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79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79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79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79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79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79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79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79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79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79" t="s">
        <v>1090</v>
      </c>
      <c r="B6086" s="151" t="s">
        <v>1091</v>
      </c>
      <c r="C6086" s="181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79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79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79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79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79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79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79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79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79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79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79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79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79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79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79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79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79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79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79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79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79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79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79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79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79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79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79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85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79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79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79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79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79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79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79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79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79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79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79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79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79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79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79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79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79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79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79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79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79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79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79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79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79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79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79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79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79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79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79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79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79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79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79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79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79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79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79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79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79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79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79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79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79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79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79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79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79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79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79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79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79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79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79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79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79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79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79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79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79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79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79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79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79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79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79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79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79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79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79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79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79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79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79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79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79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79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79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79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79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79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79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79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79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79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79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79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79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79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79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79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79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79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79" t="s">
        <v>1090</v>
      </c>
      <c r="B6203" s="151" t="s">
        <v>2779</v>
      </c>
      <c r="C6203" s="196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83" t="s">
        <v>1090</v>
      </c>
      <c r="B6204" t="s">
        <v>1091</v>
      </c>
      <c r="C6204" s="196" t="s">
        <v>28811</v>
      </c>
      <c r="D6204" s="196" t="s">
        <v>28812</v>
      </c>
      <c r="E6204" s="184">
        <v>2.3379629629629631E-3</v>
      </c>
      <c r="F6204" t="s">
        <v>325</v>
      </c>
      <c r="G6204"/>
      <c r="H6204" t="s">
        <v>326</v>
      </c>
      <c r="I6204" s="196" t="s">
        <v>28813</v>
      </c>
      <c r="J6204" s="196" t="s">
        <v>28814</v>
      </c>
      <c r="K6204" s="184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84">
        <v>6.4699074074074077E-3</v>
      </c>
      <c r="R6204" s="184">
        <v>0</v>
      </c>
      <c r="S6204" s="184">
        <v>6.4699074074074077E-3</v>
      </c>
    </row>
    <row r="6205" spans="1:19">
      <c r="A6205" s="183" t="s">
        <v>1090</v>
      </c>
      <c r="B6205" t="s">
        <v>1091</v>
      </c>
      <c r="C6205" s="196" t="s">
        <v>28815</v>
      </c>
      <c r="D6205" s="196" t="s">
        <v>28816</v>
      </c>
      <c r="E6205" s="184">
        <v>2.488425925925926E-3</v>
      </c>
      <c r="F6205" t="s">
        <v>325</v>
      </c>
      <c r="G6205"/>
      <c r="H6205" t="s">
        <v>326</v>
      </c>
      <c r="I6205" s="196" t="s">
        <v>28817</v>
      </c>
      <c r="J6205" s="196" t="s">
        <v>28818</v>
      </c>
      <c r="K6205" s="184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84">
        <v>6.099537037037037E-3</v>
      </c>
      <c r="R6205" s="184">
        <v>0</v>
      </c>
      <c r="S6205" s="184">
        <v>6.099537037037037E-3</v>
      </c>
    </row>
    <row r="6206" spans="1:19">
      <c r="A6206" s="183" t="s">
        <v>1090</v>
      </c>
      <c r="B6206" t="s">
        <v>1091</v>
      </c>
      <c r="C6206" s="196" t="s">
        <v>28819</v>
      </c>
      <c r="D6206" s="196" t="s">
        <v>28820</v>
      </c>
      <c r="E6206" s="184">
        <v>2.5810185185185185E-3</v>
      </c>
      <c r="F6206" t="s">
        <v>325</v>
      </c>
      <c r="G6206"/>
      <c r="H6206" t="s">
        <v>326</v>
      </c>
      <c r="I6206" s="196" t="s">
        <v>28821</v>
      </c>
      <c r="J6206" s="196" t="s">
        <v>28822</v>
      </c>
      <c r="K6206" s="184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84">
        <v>7.0949074074074074E-3</v>
      </c>
      <c r="R6206" s="184">
        <v>0</v>
      </c>
      <c r="S6206" s="184">
        <v>7.0949074074074074E-3</v>
      </c>
    </row>
    <row r="6207" spans="1:19">
      <c r="A6207" s="183" t="s">
        <v>1090</v>
      </c>
      <c r="B6207" t="s">
        <v>1091</v>
      </c>
      <c r="C6207" s="196" t="s">
        <v>28823</v>
      </c>
      <c r="D6207" s="196" t="s">
        <v>28824</v>
      </c>
      <c r="E6207" s="184">
        <v>3.6574074074074074E-3</v>
      </c>
      <c r="F6207" t="s">
        <v>325</v>
      </c>
      <c r="G6207"/>
      <c r="H6207" t="s">
        <v>326</v>
      </c>
      <c r="I6207" s="196" t="s">
        <v>28825</v>
      </c>
      <c r="J6207" s="196" t="s">
        <v>28826</v>
      </c>
      <c r="K6207" s="184">
        <v>2.3148148148148147E-5</v>
      </c>
      <c r="L6207" s="187" t="s">
        <v>329</v>
      </c>
      <c r="M6207"/>
      <c r="N6207" t="s">
        <v>522</v>
      </c>
      <c r="O6207">
        <v>35</v>
      </c>
      <c r="P6207">
        <v>1</v>
      </c>
      <c r="Q6207" s="184">
        <v>1.0243055555555556E-2</v>
      </c>
      <c r="R6207" s="184">
        <v>0</v>
      </c>
      <c r="S6207" s="184">
        <v>1.0243055555555556E-2</v>
      </c>
    </row>
    <row r="6208" spans="1:19">
      <c r="A6208" s="183" t="s">
        <v>1090</v>
      </c>
      <c r="B6208" t="s">
        <v>1091</v>
      </c>
      <c r="C6208" s="196" t="s">
        <v>28827</v>
      </c>
      <c r="D6208" s="196" t="s">
        <v>28828</v>
      </c>
      <c r="E6208" s="184">
        <v>2.0138888888888888E-3</v>
      </c>
      <c r="F6208" t="s">
        <v>325</v>
      </c>
      <c r="G6208"/>
      <c r="H6208" t="s">
        <v>326</v>
      </c>
      <c r="I6208" s="196" t="s">
        <v>28829</v>
      </c>
      <c r="J6208" s="196" t="s">
        <v>28830</v>
      </c>
      <c r="K6208" s="184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84">
        <v>5.6481481481481478E-3</v>
      </c>
      <c r="R6208" s="184">
        <v>0</v>
      </c>
      <c r="S6208" s="184">
        <v>5.6481481481481478E-3</v>
      </c>
    </row>
    <row r="6209" spans="1:19">
      <c r="A6209" s="183" t="s">
        <v>1090</v>
      </c>
      <c r="B6209" t="s">
        <v>1091</v>
      </c>
      <c r="C6209" s="196" t="s">
        <v>28831</v>
      </c>
      <c r="D6209" s="196" t="s">
        <v>28832</v>
      </c>
      <c r="E6209" s="184">
        <v>3.5995370370370369E-3</v>
      </c>
      <c r="F6209" t="s">
        <v>325</v>
      </c>
      <c r="G6209"/>
      <c r="H6209" t="s">
        <v>326</v>
      </c>
      <c r="I6209" s="196" t="s">
        <v>28833</v>
      </c>
      <c r="J6209" s="196" t="s">
        <v>28834</v>
      </c>
      <c r="K6209" s="184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84">
        <v>7.1990740740740739E-3</v>
      </c>
      <c r="R6209" s="184">
        <v>0</v>
      </c>
      <c r="S6209" s="184">
        <v>7.1990740740740739E-3</v>
      </c>
    </row>
    <row r="6210" spans="1:19">
      <c r="A6210" s="183" t="s">
        <v>1090</v>
      </c>
      <c r="B6210" t="s">
        <v>1091</v>
      </c>
      <c r="C6210" s="196" t="s">
        <v>28835</v>
      </c>
      <c r="D6210" s="196" t="s">
        <v>28836</v>
      </c>
      <c r="E6210" s="184">
        <v>2.5000000000000001E-3</v>
      </c>
      <c r="F6210" t="s">
        <v>325</v>
      </c>
      <c r="G6210"/>
      <c r="H6210" t="s">
        <v>326</v>
      </c>
      <c r="I6210" s="196" t="s">
        <v>28837</v>
      </c>
      <c r="J6210" s="196" t="s">
        <v>28838</v>
      </c>
      <c r="K6210" s="184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84">
        <v>6.5972222222222222E-3</v>
      </c>
      <c r="R6210" s="184">
        <v>0</v>
      </c>
      <c r="S6210" s="184">
        <v>6.5972222222222222E-3</v>
      </c>
    </row>
    <row r="6211" spans="1:19">
      <c r="A6211" s="183" t="s">
        <v>1090</v>
      </c>
      <c r="B6211" t="s">
        <v>1091</v>
      </c>
      <c r="C6211" s="196" t="s">
        <v>28839</v>
      </c>
      <c r="D6211" s="196" t="s">
        <v>28840</v>
      </c>
      <c r="E6211" s="184">
        <v>2.7430555555555554E-3</v>
      </c>
      <c r="F6211" t="s">
        <v>325</v>
      </c>
      <c r="G6211"/>
      <c r="H6211" t="s">
        <v>326</v>
      </c>
      <c r="I6211" s="196" t="s">
        <v>28841</v>
      </c>
      <c r="J6211" s="196" t="s">
        <v>28842</v>
      </c>
      <c r="K6211" s="184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84">
        <v>6.4351851851851853E-3</v>
      </c>
      <c r="R6211" s="184">
        <v>0</v>
      </c>
      <c r="S6211" s="184">
        <v>6.4351851851851853E-3</v>
      </c>
    </row>
    <row r="6212" spans="1:19">
      <c r="A6212" s="183" t="s">
        <v>1090</v>
      </c>
      <c r="B6212" t="s">
        <v>1091</v>
      </c>
      <c r="C6212" s="196" t="s">
        <v>28843</v>
      </c>
      <c r="D6212" s="196" t="s">
        <v>28844</v>
      </c>
      <c r="E6212" s="184">
        <v>2.7199074074074074E-3</v>
      </c>
      <c r="F6212" t="s">
        <v>325</v>
      </c>
      <c r="G6212"/>
      <c r="H6212" t="s">
        <v>326</v>
      </c>
      <c r="I6212" s="196" t="s">
        <v>28845</v>
      </c>
      <c r="J6212" s="196" t="s">
        <v>28846</v>
      </c>
      <c r="K6212" s="184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84">
        <v>6.076388888888889E-3</v>
      </c>
      <c r="R6212" s="184">
        <v>0</v>
      </c>
      <c r="S6212" s="184">
        <v>6.076388888888889E-3</v>
      </c>
    </row>
    <row r="6213" spans="1:19">
      <c r="A6213" s="183" t="s">
        <v>1090</v>
      </c>
      <c r="B6213" t="s">
        <v>1091</v>
      </c>
      <c r="C6213" s="196" t="s">
        <v>28847</v>
      </c>
      <c r="D6213" s="196" t="s">
        <v>28848</v>
      </c>
      <c r="E6213" s="184">
        <v>2.9629629629629628E-3</v>
      </c>
      <c r="F6213" t="s">
        <v>325</v>
      </c>
      <c r="G6213"/>
      <c r="H6213" t="s">
        <v>4312</v>
      </c>
      <c r="I6213" s="196" t="s">
        <v>28849</v>
      </c>
      <c r="J6213" s="196" t="s">
        <v>28850</v>
      </c>
      <c r="K6213" s="184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84">
        <v>8.819444444444444E-3</v>
      </c>
      <c r="R6213" s="184">
        <v>0</v>
      </c>
      <c r="S6213" s="184">
        <v>8.819444444444444E-3</v>
      </c>
    </row>
    <row r="6214" spans="1:19">
      <c r="A6214" s="183" t="s">
        <v>1090</v>
      </c>
      <c r="B6214" t="s">
        <v>1091</v>
      </c>
      <c r="C6214" s="196" t="s">
        <v>28851</v>
      </c>
      <c r="D6214" s="196" t="s">
        <v>28852</v>
      </c>
      <c r="E6214" s="184">
        <v>2.476851851851852E-3</v>
      </c>
      <c r="F6214" t="s">
        <v>325</v>
      </c>
      <c r="G6214"/>
      <c r="H6214" t="s">
        <v>4312</v>
      </c>
      <c r="I6214" s="196" t="s">
        <v>25131</v>
      </c>
      <c r="J6214" s="196" t="s">
        <v>28853</v>
      </c>
      <c r="K6214" s="184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84">
        <v>8.5879629629629622E-3</v>
      </c>
      <c r="R6214" s="184">
        <v>0</v>
      </c>
      <c r="S6214" s="184">
        <v>8.5879629629629622E-3</v>
      </c>
    </row>
    <row r="6215" spans="1:19">
      <c r="A6215" s="183" t="s">
        <v>1090</v>
      </c>
      <c r="B6215" t="s">
        <v>1091</v>
      </c>
      <c r="C6215" s="196" t="s">
        <v>28854</v>
      </c>
      <c r="D6215" s="196" t="s">
        <v>28855</v>
      </c>
      <c r="E6215" s="184">
        <v>2.1296296296296298E-3</v>
      </c>
      <c r="F6215" t="s">
        <v>325</v>
      </c>
      <c r="G6215"/>
      <c r="H6215" t="s">
        <v>4312</v>
      </c>
      <c r="I6215" s="196" t="s">
        <v>28856</v>
      </c>
      <c r="J6215" s="196" t="s">
        <v>28857</v>
      </c>
      <c r="K6215" s="184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84">
        <v>8.8078703703703704E-3</v>
      </c>
      <c r="R6215" s="184">
        <v>0</v>
      </c>
      <c r="S6215" s="184">
        <v>8.8078703703703704E-3</v>
      </c>
    </row>
    <row r="6216" spans="1:19">
      <c r="A6216" s="183" t="s">
        <v>1090</v>
      </c>
      <c r="B6216" t="s">
        <v>1091</v>
      </c>
      <c r="C6216" s="196" t="s">
        <v>28858</v>
      </c>
      <c r="D6216" s="196" t="s">
        <v>28859</v>
      </c>
      <c r="E6216" s="184">
        <v>2.685185185185185E-3</v>
      </c>
      <c r="F6216" t="s">
        <v>325</v>
      </c>
      <c r="G6216"/>
      <c r="H6216" t="s">
        <v>4312</v>
      </c>
      <c r="I6216" s="196" t="s">
        <v>28860</v>
      </c>
      <c r="J6216" s="196" t="s">
        <v>28861</v>
      </c>
      <c r="K6216" s="184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84">
        <v>8.2754629629629636E-3</v>
      </c>
      <c r="R6216" s="184">
        <v>0</v>
      </c>
      <c r="S6216" s="184">
        <v>8.2754629629629636E-3</v>
      </c>
    </row>
    <row r="6217" spans="1:19">
      <c r="A6217" s="183" t="s">
        <v>1090</v>
      </c>
      <c r="B6217" t="s">
        <v>1091</v>
      </c>
      <c r="C6217" s="196" t="s">
        <v>28862</v>
      </c>
      <c r="D6217" s="196" t="s">
        <v>28863</v>
      </c>
      <c r="E6217" s="184">
        <v>3.2754629629629631E-3</v>
      </c>
      <c r="F6217" t="s">
        <v>325</v>
      </c>
      <c r="G6217"/>
      <c r="H6217" t="s">
        <v>4312</v>
      </c>
      <c r="I6217" s="196" t="s">
        <v>28864</v>
      </c>
      <c r="J6217" s="196" t="s">
        <v>28865</v>
      </c>
      <c r="K6217" s="184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84">
        <v>9.2361111111111116E-3</v>
      </c>
      <c r="R6217" s="184">
        <v>0</v>
      </c>
      <c r="S6217" s="184">
        <v>9.2361111111111116E-3</v>
      </c>
    </row>
    <row r="6218" spans="1:19">
      <c r="A6218" s="183" t="s">
        <v>1090</v>
      </c>
      <c r="B6218" t="s">
        <v>1091</v>
      </c>
      <c r="C6218" s="196" t="s">
        <v>28866</v>
      </c>
      <c r="D6218" s="196" t="s">
        <v>28867</v>
      </c>
      <c r="E6218" s="184">
        <v>3.8888888888888888E-3</v>
      </c>
      <c r="F6218" t="s">
        <v>325</v>
      </c>
      <c r="G6218"/>
      <c r="H6218" t="s">
        <v>4312</v>
      </c>
      <c r="I6218" s="196" t="s">
        <v>28868</v>
      </c>
      <c r="J6218" s="196" t="s">
        <v>28869</v>
      </c>
      <c r="K6218" s="184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84">
        <v>1.0474537037037037E-2</v>
      </c>
      <c r="R6218" s="184">
        <v>0</v>
      </c>
      <c r="S6218" s="184">
        <v>1.0474537037037037E-2</v>
      </c>
    </row>
    <row r="6219" spans="1:19">
      <c r="A6219" s="183" t="s">
        <v>1090</v>
      </c>
      <c r="B6219" t="s">
        <v>1091</v>
      </c>
      <c r="C6219" s="196" t="s">
        <v>28870</v>
      </c>
      <c r="D6219" s="196" t="s">
        <v>28871</v>
      </c>
      <c r="E6219" s="184">
        <v>4.0046296296296297E-3</v>
      </c>
      <c r="F6219" t="s">
        <v>325</v>
      </c>
      <c r="G6219"/>
      <c r="H6219" t="s">
        <v>4312</v>
      </c>
      <c r="I6219" s="196" t="s">
        <v>28872</v>
      </c>
      <c r="J6219" s="196" t="s">
        <v>28873</v>
      </c>
      <c r="K6219" s="184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84">
        <v>9.9768518518518513E-3</v>
      </c>
      <c r="R6219" s="184">
        <v>0</v>
      </c>
      <c r="S6219" s="184">
        <v>9.9768518518518513E-3</v>
      </c>
    </row>
    <row r="6220" spans="1:19">
      <c r="A6220" s="183" t="s">
        <v>1090</v>
      </c>
      <c r="B6220" t="s">
        <v>1091</v>
      </c>
      <c r="C6220" s="196" t="s">
        <v>28874</v>
      </c>
      <c r="D6220" s="196" t="s">
        <v>28875</v>
      </c>
      <c r="E6220" s="184">
        <v>4.3981481481481484E-3</v>
      </c>
      <c r="F6220" t="s">
        <v>325</v>
      </c>
      <c r="G6220"/>
      <c r="H6220" t="s">
        <v>4312</v>
      </c>
      <c r="I6220" s="196" t="s">
        <v>28876</v>
      </c>
      <c r="J6220" s="196" t="s">
        <v>28877</v>
      </c>
      <c r="K6220" s="184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84">
        <v>1.0289351851851852E-2</v>
      </c>
      <c r="R6220" s="184">
        <v>0</v>
      </c>
      <c r="S6220" s="184">
        <v>1.0289351851851852E-2</v>
      </c>
    </row>
    <row r="6221" spans="1:19">
      <c r="A6221" s="183" t="s">
        <v>1090</v>
      </c>
      <c r="B6221" t="s">
        <v>1091</v>
      </c>
      <c r="C6221" s="196" t="s">
        <v>28878</v>
      </c>
      <c r="D6221" s="196" t="s">
        <v>28879</v>
      </c>
      <c r="E6221" s="184">
        <v>3.3333333333333335E-3</v>
      </c>
      <c r="F6221" t="s">
        <v>325</v>
      </c>
      <c r="G6221"/>
      <c r="H6221" t="s">
        <v>4312</v>
      </c>
      <c r="I6221" s="196" t="s">
        <v>28880</v>
      </c>
      <c r="J6221" s="196" t="s">
        <v>28881</v>
      </c>
      <c r="K6221" s="184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84">
        <v>9.5833333333333326E-3</v>
      </c>
      <c r="R6221" s="184">
        <v>0</v>
      </c>
      <c r="S6221" s="184">
        <v>9.5833333333333326E-3</v>
      </c>
    </row>
    <row r="6222" spans="1:19">
      <c r="A6222" s="183" t="s">
        <v>1090</v>
      </c>
      <c r="B6222" t="s">
        <v>1091</v>
      </c>
      <c r="C6222" s="164" t="s">
        <v>28882</v>
      </c>
      <c r="D6222" s="196" t="s">
        <v>28883</v>
      </c>
      <c r="E6222" s="184">
        <v>1.7013888888888888E-3</v>
      </c>
      <c r="F6222" t="s">
        <v>325</v>
      </c>
      <c r="G6222"/>
      <c r="H6222" t="s">
        <v>4312</v>
      </c>
      <c r="I6222" s="196" t="s">
        <v>28884</v>
      </c>
      <c r="J6222" s="196" t="s">
        <v>28885</v>
      </c>
      <c r="K6222" s="184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84">
        <v>7.6388888888888886E-3</v>
      </c>
      <c r="R6222" s="184">
        <v>0</v>
      </c>
      <c r="S6222" s="184">
        <v>7.6388888888888886E-3</v>
      </c>
    </row>
    <row r="6223" spans="1:19">
      <c r="A6223" s="179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79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79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79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79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79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79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79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81" t="s">
        <v>1090</v>
      </c>
      <c r="B6231" s="181" t="s">
        <v>2779</v>
      </c>
      <c r="C6231" s="164" t="s">
        <v>28918</v>
      </c>
      <c r="D6231" s="181" t="s">
        <v>28919</v>
      </c>
      <c r="E6231" s="182">
        <v>2.0254629629629629E-3</v>
      </c>
      <c r="F6231" s="181" t="s">
        <v>325</v>
      </c>
      <c r="G6231" s="181"/>
      <c r="H6231" s="181" t="s">
        <v>7771</v>
      </c>
      <c r="I6231" s="181" t="s">
        <v>28920</v>
      </c>
      <c r="J6231" s="181" t="s">
        <v>28921</v>
      </c>
      <c r="K6231" s="182">
        <v>9.4907407407407408E-4</v>
      </c>
      <c r="L6231" s="181" t="s">
        <v>325</v>
      </c>
      <c r="M6231" s="181"/>
      <c r="N6231" s="181" t="s">
        <v>522</v>
      </c>
      <c r="O6231" s="181">
        <v>35</v>
      </c>
      <c r="P6231" s="181">
        <v>1</v>
      </c>
      <c r="Q6231" s="182">
        <v>3.368055555555556E-3</v>
      </c>
      <c r="R6231" s="182">
        <v>0</v>
      </c>
      <c r="S6231" s="182">
        <v>3.368055555555556E-3</v>
      </c>
    </row>
    <row r="6232" spans="1:19">
      <c r="A6232" s="179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79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79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79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79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79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79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79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79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79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79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79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79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79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79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79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79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79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79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79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79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79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79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79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79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79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79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79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79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79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79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79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79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79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79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79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79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79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79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79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79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79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79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79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79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79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79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79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79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79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79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79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79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79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79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79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79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79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79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79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79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79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79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79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79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79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79" t="s">
        <v>1090</v>
      </c>
      <c r="B6280" s="151" t="s">
        <v>1091</v>
      </c>
      <c r="C6280" s="181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79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79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79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79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79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79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79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79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79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79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79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79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79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79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79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79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79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79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79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79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79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79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79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79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79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79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79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79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79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79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79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79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79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79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79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79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79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79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79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79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79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79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79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79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79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79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79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81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81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81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81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81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81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81" t="s">
        <v>1090</v>
      </c>
      <c r="B6553" s="181" t="s">
        <v>1091</v>
      </c>
      <c r="C6553" s="181" t="s">
        <v>30185</v>
      </c>
      <c r="D6553" s="181" t="s">
        <v>30186</v>
      </c>
      <c r="E6553" s="182">
        <v>1.3310185185185181E-3</v>
      </c>
      <c r="F6553" s="181" t="s">
        <v>325</v>
      </c>
      <c r="G6553" s="181"/>
      <c r="H6553" s="181" t="s">
        <v>61</v>
      </c>
      <c r="I6553" s="181" t="s">
        <v>30187</v>
      </c>
      <c r="J6553" s="181" t="s">
        <v>30188</v>
      </c>
      <c r="K6553" s="182">
        <v>5.4398148148148144E-4</v>
      </c>
      <c r="L6553" s="181" t="s">
        <v>435</v>
      </c>
      <c r="M6553" s="181"/>
      <c r="N6553" s="181" t="s">
        <v>426</v>
      </c>
      <c r="O6553" s="181">
        <v>35</v>
      </c>
      <c r="P6553" s="181">
        <v>1</v>
      </c>
      <c r="Q6553" s="182">
        <v>7.8240740740740736E-3</v>
      </c>
      <c r="R6553" s="182">
        <v>0</v>
      </c>
      <c r="S6553" s="182">
        <v>7.8240740740740736E-3</v>
      </c>
    </row>
    <row r="6554" spans="1:19">
      <c r="A6554" s="181" t="s">
        <v>1090</v>
      </c>
      <c r="B6554" s="181" t="s">
        <v>1091</v>
      </c>
      <c r="C6554" s="181" t="s">
        <v>30189</v>
      </c>
      <c r="D6554" s="181" t="s">
        <v>30190</v>
      </c>
      <c r="E6554" s="182">
        <v>2.2800925925925931E-3</v>
      </c>
      <c r="F6554" s="181" t="s">
        <v>325</v>
      </c>
      <c r="G6554" s="181"/>
      <c r="H6554" s="181" t="s">
        <v>326</v>
      </c>
      <c r="I6554" s="181" t="s">
        <v>30191</v>
      </c>
      <c r="J6554" s="181" t="s">
        <v>30192</v>
      </c>
      <c r="K6554" s="182">
        <v>1.851851851851852E-4</v>
      </c>
      <c r="L6554" s="181" t="s">
        <v>329</v>
      </c>
      <c r="M6554" s="181"/>
      <c r="N6554" s="181" t="s">
        <v>330</v>
      </c>
      <c r="O6554" s="181">
        <v>35</v>
      </c>
      <c r="P6554" s="181">
        <v>1</v>
      </c>
      <c r="Q6554" s="182">
        <v>9.479166666666667E-3</v>
      </c>
      <c r="R6554" s="182">
        <v>0</v>
      </c>
      <c r="S6554" s="182">
        <v>9.479166666666667E-3</v>
      </c>
    </row>
    <row r="6555" spans="1:19">
      <c r="A6555" s="181" t="s">
        <v>1090</v>
      </c>
      <c r="B6555" s="181" t="s">
        <v>1091</v>
      </c>
      <c r="C6555" s="181" t="s">
        <v>30193</v>
      </c>
      <c r="D6555" s="181" t="s">
        <v>30194</v>
      </c>
      <c r="E6555" s="182">
        <v>2.1643518518518522E-3</v>
      </c>
      <c r="F6555" s="181" t="s">
        <v>325</v>
      </c>
      <c r="G6555" s="181"/>
      <c r="H6555" s="181" t="s">
        <v>61</v>
      </c>
      <c r="I6555" s="181" t="s">
        <v>30195</v>
      </c>
      <c r="J6555" s="181" t="s">
        <v>30196</v>
      </c>
      <c r="K6555" s="182">
        <v>3.0092592592592589E-4</v>
      </c>
      <c r="L6555" s="181" t="s">
        <v>435</v>
      </c>
      <c r="M6555" s="181"/>
      <c r="N6555" s="181" t="s">
        <v>426</v>
      </c>
      <c r="O6555" s="181">
        <v>35</v>
      </c>
      <c r="P6555" s="181">
        <v>1</v>
      </c>
      <c r="Q6555" s="182">
        <v>7.8009259259259264E-3</v>
      </c>
      <c r="R6555" s="182">
        <v>0</v>
      </c>
      <c r="S6555" s="182">
        <v>7.8009259259259264E-3</v>
      </c>
    </row>
    <row r="6556" spans="1:19">
      <c r="A6556" s="181" t="s">
        <v>1090</v>
      </c>
      <c r="B6556" s="181" t="s">
        <v>1091</v>
      </c>
      <c r="C6556" s="181" t="s">
        <v>30197</v>
      </c>
      <c r="D6556" s="181" t="s">
        <v>30198</v>
      </c>
      <c r="E6556" s="182">
        <v>2.3148148148148149E-4</v>
      </c>
      <c r="F6556" s="181" t="s">
        <v>325</v>
      </c>
      <c r="G6556" s="181"/>
      <c r="H6556" s="181" t="s">
        <v>61</v>
      </c>
      <c r="I6556" s="181" t="s">
        <v>30199</v>
      </c>
      <c r="J6556" s="181" t="s">
        <v>30200</v>
      </c>
      <c r="K6556" s="182">
        <v>2.7777777777777778E-4</v>
      </c>
      <c r="L6556" s="181" t="s">
        <v>425</v>
      </c>
      <c r="M6556" s="181"/>
      <c r="N6556" s="181" t="s">
        <v>426</v>
      </c>
      <c r="O6556" s="181">
        <v>35</v>
      </c>
      <c r="P6556" s="181">
        <v>1</v>
      </c>
      <c r="Q6556" s="182">
        <v>5.4166666666666669E-3</v>
      </c>
      <c r="R6556" s="182">
        <v>0</v>
      </c>
      <c r="S6556" s="182">
        <v>5.4166666666666669E-3</v>
      </c>
    </row>
    <row r="6557" spans="1:19">
      <c r="A6557" s="181" t="s">
        <v>1090</v>
      </c>
      <c r="B6557" s="181" t="s">
        <v>1091</v>
      </c>
      <c r="C6557" s="181" t="s">
        <v>30201</v>
      </c>
      <c r="D6557" s="181" t="s">
        <v>30202</v>
      </c>
      <c r="E6557" s="182">
        <v>9.2592592592592596E-4</v>
      </c>
      <c r="F6557" s="181" t="s">
        <v>325</v>
      </c>
      <c r="G6557" s="181"/>
      <c r="H6557" s="181" t="s">
        <v>61</v>
      </c>
      <c r="I6557" s="181" t="s">
        <v>30203</v>
      </c>
      <c r="J6557" s="181" t="s">
        <v>30204</v>
      </c>
      <c r="K6557" s="182">
        <v>6.5972222222222224E-4</v>
      </c>
      <c r="L6557" s="181" t="s">
        <v>425</v>
      </c>
      <c r="M6557" s="181"/>
      <c r="N6557" s="181" t="s">
        <v>426</v>
      </c>
      <c r="O6557" s="181">
        <v>35</v>
      </c>
      <c r="P6557" s="181">
        <v>1</v>
      </c>
      <c r="Q6557" s="182">
        <v>6.4004629629629628E-3</v>
      </c>
      <c r="R6557" s="182">
        <v>0</v>
      </c>
      <c r="S6557" s="182">
        <v>6.4004629629629628E-3</v>
      </c>
    </row>
    <row r="6558" spans="1:19">
      <c r="A6558" s="181" t="s">
        <v>1090</v>
      </c>
      <c r="B6558" s="181" t="s">
        <v>1091</v>
      </c>
      <c r="C6558" s="181" t="s">
        <v>30205</v>
      </c>
      <c r="D6558" s="181" t="s">
        <v>30206</v>
      </c>
      <c r="E6558" s="182">
        <v>1.3657407407407409E-3</v>
      </c>
      <c r="F6558" s="181" t="s">
        <v>325</v>
      </c>
      <c r="G6558" s="181"/>
      <c r="H6558" s="181" t="s">
        <v>326</v>
      </c>
      <c r="I6558" s="181" t="s">
        <v>30207</v>
      </c>
      <c r="J6558" s="181" t="s">
        <v>30208</v>
      </c>
      <c r="K6558" s="182">
        <v>3.0092592592592589E-4</v>
      </c>
      <c r="L6558" s="181" t="s">
        <v>329</v>
      </c>
      <c r="M6558" s="181"/>
      <c r="N6558" s="181" t="s">
        <v>330</v>
      </c>
      <c r="O6558" s="181">
        <v>35</v>
      </c>
      <c r="P6558" s="181">
        <v>1</v>
      </c>
      <c r="Q6558" s="182">
        <v>6.2037037037037026E-3</v>
      </c>
      <c r="R6558" s="182">
        <v>0</v>
      </c>
      <c r="S6558" s="182">
        <v>6.2037037037037026E-3</v>
      </c>
    </row>
    <row r="6559" spans="1:19">
      <c r="A6559" s="181" t="s">
        <v>1090</v>
      </c>
      <c r="B6559" s="181" t="s">
        <v>1091</v>
      </c>
      <c r="C6559" s="181" t="s">
        <v>30209</v>
      </c>
      <c r="D6559" s="181" t="s">
        <v>30210</v>
      </c>
      <c r="E6559" s="182">
        <v>1.1226851851851849E-3</v>
      </c>
      <c r="F6559" s="181" t="s">
        <v>325</v>
      </c>
      <c r="G6559" s="181"/>
      <c r="H6559" s="181" t="s">
        <v>326</v>
      </c>
      <c r="I6559" s="181" t="s">
        <v>30211</v>
      </c>
      <c r="J6559" s="181" t="s">
        <v>30212</v>
      </c>
      <c r="K6559" s="182">
        <v>3.1250000000000001E-4</v>
      </c>
      <c r="L6559" s="181" t="s">
        <v>329</v>
      </c>
      <c r="M6559" s="181"/>
      <c r="N6559" s="181" t="s">
        <v>330</v>
      </c>
      <c r="O6559" s="181">
        <v>35</v>
      </c>
      <c r="P6559" s="181">
        <v>1</v>
      </c>
      <c r="Q6559" s="182">
        <v>5.8564814814814816E-3</v>
      </c>
      <c r="R6559" s="182">
        <v>0</v>
      </c>
      <c r="S6559" s="182">
        <v>5.8564814814814816E-3</v>
      </c>
    </row>
    <row r="6560" spans="1:19">
      <c r="A6560" s="181" t="s">
        <v>1090</v>
      </c>
      <c r="B6560" s="181" t="s">
        <v>1091</v>
      </c>
      <c r="C6560" s="181" t="s">
        <v>30213</v>
      </c>
      <c r="D6560" s="181" t="s">
        <v>30214</v>
      </c>
      <c r="E6560" s="182">
        <v>1.3657407407407409E-3</v>
      </c>
      <c r="F6560" s="181" t="s">
        <v>325</v>
      </c>
      <c r="G6560" s="181"/>
      <c r="H6560" s="181" t="s">
        <v>326</v>
      </c>
      <c r="I6560" s="181" t="s">
        <v>30215</v>
      </c>
      <c r="J6560" s="181" t="s">
        <v>30216</v>
      </c>
      <c r="K6560" s="182">
        <v>3.1250000000000001E-4</v>
      </c>
      <c r="L6560" s="181" t="s">
        <v>329</v>
      </c>
      <c r="M6560" s="181"/>
      <c r="N6560" s="181" t="s">
        <v>330</v>
      </c>
      <c r="O6560" s="181">
        <v>35</v>
      </c>
      <c r="P6560" s="181">
        <v>1</v>
      </c>
      <c r="Q6560" s="182">
        <v>6.1111111111111114E-3</v>
      </c>
      <c r="R6560" s="182">
        <v>0</v>
      </c>
      <c r="S6560" s="182">
        <v>6.1111111111111114E-3</v>
      </c>
    </row>
    <row r="6561" spans="1:19">
      <c r="A6561" s="181" t="s">
        <v>1090</v>
      </c>
      <c r="B6561" s="181" t="s">
        <v>1091</v>
      </c>
      <c r="C6561" s="181" t="s">
        <v>30217</v>
      </c>
      <c r="D6561" s="181" t="s">
        <v>30218</v>
      </c>
      <c r="E6561" s="182">
        <v>1.655092592592593E-3</v>
      </c>
      <c r="F6561" s="181" t="s">
        <v>325</v>
      </c>
      <c r="G6561" s="181"/>
      <c r="H6561" s="181" t="s">
        <v>326</v>
      </c>
      <c r="I6561" s="181" t="s">
        <v>30219</v>
      </c>
      <c r="J6561" s="181" t="s">
        <v>30220</v>
      </c>
      <c r="K6561" s="182">
        <v>3.0092592592592589E-4</v>
      </c>
      <c r="L6561" s="181" t="s">
        <v>329</v>
      </c>
      <c r="M6561" s="181"/>
      <c r="N6561" s="181" t="s">
        <v>330</v>
      </c>
      <c r="O6561" s="181">
        <v>35</v>
      </c>
      <c r="P6561" s="181">
        <v>1</v>
      </c>
      <c r="Q6561" s="182">
        <v>6.5624999999999998E-3</v>
      </c>
      <c r="R6561" s="182">
        <v>0</v>
      </c>
      <c r="S6561" s="182">
        <v>6.5624999999999998E-3</v>
      </c>
    </row>
    <row r="6562" spans="1:19">
      <c r="A6562" s="181" t="s">
        <v>1090</v>
      </c>
      <c r="B6562" s="181" t="s">
        <v>1091</v>
      </c>
      <c r="C6562" s="181" t="s">
        <v>30221</v>
      </c>
      <c r="D6562" s="181" t="s">
        <v>30222</v>
      </c>
      <c r="E6562" s="182">
        <v>3.2986111111111111E-3</v>
      </c>
      <c r="F6562" s="181" t="s">
        <v>325</v>
      </c>
      <c r="G6562" s="181"/>
      <c r="H6562" s="181" t="s">
        <v>61</v>
      </c>
      <c r="I6562" s="181" t="s">
        <v>30223</v>
      </c>
      <c r="J6562" s="181" t="s">
        <v>30224</v>
      </c>
      <c r="K6562" s="182">
        <v>3.9351851851851852E-4</v>
      </c>
      <c r="L6562" s="181" t="s">
        <v>435</v>
      </c>
      <c r="M6562" s="181"/>
      <c r="N6562" s="181" t="s">
        <v>426</v>
      </c>
      <c r="O6562" s="181">
        <v>35</v>
      </c>
      <c r="P6562" s="181">
        <v>1</v>
      </c>
      <c r="Q6562" s="182">
        <v>1.2500000000000001E-2</v>
      </c>
      <c r="R6562" s="182">
        <v>0</v>
      </c>
      <c r="S6562" s="182">
        <v>1.2500000000000001E-2</v>
      </c>
    </row>
    <row r="6563" spans="1:19">
      <c r="A6563" s="181" t="s">
        <v>1090</v>
      </c>
      <c r="B6563" s="181" t="s">
        <v>1091</v>
      </c>
      <c r="C6563" s="181" t="s">
        <v>30225</v>
      </c>
      <c r="D6563" s="181" t="s">
        <v>30226</v>
      </c>
      <c r="E6563" s="182">
        <v>1.446759259259259E-3</v>
      </c>
      <c r="F6563" s="181" t="s">
        <v>325</v>
      </c>
      <c r="G6563" s="181"/>
      <c r="H6563" s="181" t="s">
        <v>326</v>
      </c>
      <c r="I6563" s="181" t="s">
        <v>30227</v>
      </c>
      <c r="J6563" s="181" t="s">
        <v>30228</v>
      </c>
      <c r="K6563" s="182">
        <v>7.1759259259259259E-4</v>
      </c>
      <c r="L6563" s="181" t="s">
        <v>329</v>
      </c>
      <c r="M6563" s="181"/>
      <c r="N6563" s="181" t="s">
        <v>330</v>
      </c>
      <c r="O6563" s="181">
        <v>35</v>
      </c>
      <c r="P6563" s="181">
        <v>1</v>
      </c>
      <c r="Q6563" s="182">
        <v>6.2962962962962964E-3</v>
      </c>
      <c r="R6563" s="182">
        <v>0</v>
      </c>
      <c r="S6563" s="182">
        <v>6.2962962962962964E-3</v>
      </c>
    </row>
    <row r="6564" spans="1:19">
      <c r="A6564" s="181" t="s">
        <v>1090</v>
      </c>
      <c r="B6564" s="181" t="s">
        <v>1091</v>
      </c>
      <c r="C6564" s="181" t="s">
        <v>30229</v>
      </c>
      <c r="D6564" s="181" t="s">
        <v>30230</v>
      </c>
      <c r="E6564" s="182">
        <v>1.666666666666667E-3</v>
      </c>
      <c r="F6564" s="181" t="s">
        <v>325</v>
      </c>
      <c r="G6564" s="181"/>
      <c r="H6564" s="181" t="s">
        <v>326</v>
      </c>
      <c r="I6564" s="181" t="s">
        <v>30231</v>
      </c>
      <c r="J6564" s="181" t="s">
        <v>30232</v>
      </c>
      <c r="K6564" s="182">
        <v>5.3240740740740744E-4</v>
      </c>
      <c r="L6564" s="181" t="s">
        <v>329</v>
      </c>
      <c r="M6564" s="181"/>
      <c r="N6564" s="181" t="s">
        <v>330</v>
      </c>
      <c r="O6564" s="181">
        <v>35</v>
      </c>
      <c r="P6564" s="181">
        <v>1</v>
      </c>
      <c r="Q6564" s="182">
        <v>6.2731481481481484E-3</v>
      </c>
      <c r="R6564" s="182">
        <v>0</v>
      </c>
      <c r="S6564" s="182">
        <v>6.2731481481481484E-3</v>
      </c>
    </row>
    <row r="6565" spans="1:19">
      <c r="A6565" s="181" t="s">
        <v>1090</v>
      </c>
      <c r="B6565" s="181" t="s">
        <v>1091</v>
      </c>
      <c r="C6565" s="181" t="s">
        <v>30233</v>
      </c>
      <c r="D6565" s="181" t="s">
        <v>30234</v>
      </c>
      <c r="E6565" s="182">
        <v>3.2407407407407411E-3</v>
      </c>
      <c r="F6565" s="181" t="s">
        <v>325</v>
      </c>
      <c r="G6565" s="181"/>
      <c r="H6565" s="181" t="s">
        <v>39</v>
      </c>
      <c r="I6565" s="181" t="s">
        <v>30235</v>
      </c>
      <c r="J6565" s="181" t="s">
        <v>20108</v>
      </c>
      <c r="K6565" s="182">
        <v>2.6620370370370372E-4</v>
      </c>
      <c r="L6565" s="181" t="s">
        <v>425</v>
      </c>
      <c r="M6565" s="181"/>
      <c r="N6565" s="181" t="s">
        <v>426</v>
      </c>
      <c r="O6565" s="181">
        <v>35</v>
      </c>
      <c r="P6565" s="181">
        <v>1</v>
      </c>
      <c r="Q6565" s="182">
        <v>6.7013888888888887E-3</v>
      </c>
      <c r="R6565" s="182">
        <v>0</v>
      </c>
      <c r="S6565" s="182">
        <v>6.7013888888888887E-3</v>
      </c>
    </row>
    <row r="6566" spans="1:19">
      <c r="A6566" s="181" t="s">
        <v>1090</v>
      </c>
      <c r="B6566" s="181" t="s">
        <v>2779</v>
      </c>
      <c r="C6566" s="181" t="s">
        <v>30236</v>
      </c>
      <c r="D6566" s="181" t="s">
        <v>30237</v>
      </c>
      <c r="E6566" s="182">
        <v>1.3310185185185181E-3</v>
      </c>
      <c r="F6566" s="181" t="s">
        <v>325</v>
      </c>
      <c r="G6566" s="181"/>
      <c r="H6566" s="181" t="s">
        <v>326</v>
      </c>
      <c r="I6566" s="181" t="s">
        <v>30238</v>
      </c>
      <c r="J6566" s="181" t="s">
        <v>30239</v>
      </c>
      <c r="K6566" s="182">
        <v>4.7453703703703698E-4</v>
      </c>
      <c r="L6566" s="181" t="s">
        <v>329</v>
      </c>
      <c r="M6566" s="181"/>
      <c r="N6566" s="181" t="s">
        <v>330</v>
      </c>
      <c r="O6566" s="181">
        <v>35</v>
      </c>
      <c r="P6566" s="181">
        <v>1</v>
      </c>
      <c r="Q6566" s="182">
        <v>6.6087962962962966E-3</v>
      </c>
      <c r="R6566" s="182">
        <v>0</v>
      </c>
      <c r="S6566" s="182">
        <v>6.6087962962962966E-3</v>
      </c>
    </row>
    <row r="6567" spans="1:19">
      <c r="A6567" s="181" t="s">
        <v>1090</v>
      </c>
      <c r="B6567" s="181" t="s">
        <v>2779</v>
      </c>
      <c r="C6567" s="181" t="s">
        <v>30240</v>
      </c>
      <c r="D6567" s="181" t="s">
        <v>30241</v>
      </c>
      <c r="E6567" s="182">
        <v>1.3541666666666669E-3</v>
      </c>
      <c r="F6567" s="181" t="s">
        <v>325</v>
      </c>
      <c r="G6567" s="181"/>
      <c r="H6567" s="181" t="s">
        <v>326</v>
      </c>
      <c r="I6567" s="181" t="s">
        <v>30242</v>
      </c>
      <c r="J6567" s="181" t="s">
        <v>30243</v>
      </c>
      <c r="K6567" s="182">
        <v>3.7037037037037041E-4</v>
      </c>
      <c r="L6567" s="181" t="s">
        <v>329</v>
      </c>
      <c r="M6567" s="181"/>
      <c r="N6567" s="181" t="s">
        <v>330</v>
      </c>
      <c r="O6567" s="181">
        <v>35</v>
      </c>
      <c r="P6567" s="181">
        <v>1</v>
      </c>
      <c r="Q6567" s="182">
        <v>6.4467592592592588E-3</v>
      </c>
      <c r="R6567" s="182">
        <v>0</v>
      </c>
      <c r="S6567" s="182">
        <v>6.4467592592592588E-3</v>
      </c>
    </row>
    <row r="6568" spans="1:19">
      <c r="A6568" s="181" t="s">
        <v>1090</v>
      </c>
      <c r="B6568" s="181" t="s">
        <v>2779</v>
      </c>
      <c r="C6568" s="181" t="s">
        <v>30244</v>
      </c>
      <c r="D6568" s="181" t="s">
        <v>30245</v>
      </c>
      <c r="E6568" s="182">
        <v>3.2407407407407412E-4</v>
      </c>
      <c r="F6568" s="181" t="s">
        <v>325</v>
      </c>
      <c r="G6568" s="181"/>
      <c r="H6568" s="181" t="s">
        <v>326</v>
      </c>
      <c r="I6568" s="181" t="s">
        <v>30246</v>
      </c>
      <c r="J6568" s="181" t="s">
        <v>30247</v>
      </c>
      <c r="K6568" s="182">
        <v>7.6388888888888893E-4</v>
      </c>
      <c r="L6568" s="181" t="s">
        <v>329</v>
      </c>
      <c r="M6568" s="181"/>
      <c r="N6568" s="181" t="s">
        <v>330</v>
      </c>
      <c r="O6568" s="181">
        <v>35</v>
      </c>
      <c r="P6568" s="181">
        <v>1</v>
      </c>
      <c r="Q6568" s="182">
        <v>5.4745370370370373E-3</v>
      </c>
      <c r="R6568" s="182">
        <v>0</v>
      </c>
      <c r="S6568" s="182">
        <v>5.4745370370370373E-3</v>
      </c>
    </row>
    <row r="6569" spans="1:19">
      <c r="A6569" s="181" t="s">
        <v>1090</v>
      </c>
      <c r="B6569" s="181" t="s">
        <v>2779</v>
      </c>
      <c r="C6569" s="181" t="s">
        <v>30248</v>
      </c>
      <c r="D6569" s="181" t="s">
        <v>30249</v>
      </c>
      <c r="E6569" s="182">
        <v>1.5162037037037041E-3</v>
      </c>
      <c r="F6569" s="181" t="s">
        <v>325</v>
      </c>
      <c r="G6569" s="181"/>
      <c r="H6569" s="181" t="s">
        <v>326</v>
      </c>
      <c r="I6569" s="181" t="s">
        <v>30250</v>
      </c>
      <c r="J6569" s="181" t="s">
        <v>30251</v>
      </c>
      <c r="K6569" s="182">
        <v>4.9768518518518521E-4</v>
      </c>
      <c r="L6569" s="181" t="s">
        <v>329</v>
      </c>
      <c r="M6569" s="181"/>
      <c r="N6569" s="181" t="s">
        <v>330</v>
      </c>
      <c r="O6569" s="181">
        <v>35</v>
      </c>
      <c r="P6569" s="181">
        <v>1</v>
      </c>
      <c r="Q6569" s="182">
        <v>6.5046296296296293E-3</v>
      </c>
      <c r="R6569" s="182">
        <v>0</v>
      </c>
      <c r="S6569" s="182">
        <v>6.5046296296296293E-3</v>
      </c>
    </row>
    <row r="6570" spans="1:19">
      <c r="A6570" s="181" t="s">
        <v>1090</v>
      </c>
      <c r="B6570" s="181" t="s">
        <v>2779</v>
      </c>
      <c r="C6570" s="181" t="s">
        <v>30252</v>
      </c>
      <c r="D6570" s="181" t="s">
        <v>30253</v>
      </c>
      <c r="E6570" s="182">
        <v>2.2337962962962958E-3</v>
      </c>
      <c r="F6570" s="181" t="s">
        <v>325</v>
      </c>
      <c r="G6570" s="181"/>
      <c r="H6570" s="181" t="s">
        <v>326</v>
      </c>
      <c r="I6570" s="181" t="s">
        <v>30254</v>
      </c>
      <c r="J6570" s="181" t="s">
        <v>30255</v>
      </c>
      <c r="K6570" s="182">
        <v>2.5462962962962961E-4</v>
      </c>
      <c r="L6570" s="181" t="s">
        <v>329</v>
      </c>
      <c r="M6570" s="181"/>
      <c r="N6570" s="181" t="s">
        <v>330</v>
      </c>
      <c r="O6570" s="181">
        <v>35</v>
      </c>
      <c r="P6570" s="181">
        <v>1</v>
      </c>
      <c r="Q6570" s="182">
        <v>7.6736111111111111E-3</v>
      </c>
      <c r="R6570" s="182">
        <v>0</v>
      </c>
      <c r="S6570" s="182">
        <v>7.6736111111111111E-3</v>
      </c>
    </row>
    <row r="6571" spans="1:19">
      <c r="A6571" s="181" t="s">
        <v>1090</v>
      </c>
      <c r="B6571" s="181" t="s">
        <v>2779</v>
      </c>
      <c r="C6571" s="181" t="s">
        <v>30256</v>
      </c>
      <c r="D6571" s="181" t="s">
        <v>30257</v>
      </c>
      <c r="E6571" s="182">
        <v>1.0879629629629631E-3</v>
      </c>
      <c r="F6571" s="181" t="s">
        <v>325</v>
      </c>
      <c r="G6571" s="181"/>
      <c r="H6571" s="181" t="s">
        <v>326</v>
      </c>
      <c r="I6571" s="181" t="s">
        <v>30258</v>
      </c>
      <c r="J6571" s="181" t="s">
        <v>30259</v>
      </c>
      <c r="K6571" s="182">
        <v>4.2824074074074081E-4</v>
      </c>
      <c r="L6571" s="181" t="s">
        <v>329</v>
      </c>
      <c r="M6571" s="181"/>
      <c r="N6571" s="181" t="s">
        <v>330</v>
      </c>
      <c r="O6571" s="181">
        <v>35</v>
      </c>
      <c r="P6571" s="181">
        <v>1</v>
      </c>
      <c r="Q6571" s="182">
        <v>5.8449074074074072E-3</v>
      </c>
      <c r="R6571" s="182">
        <v>0</v>
      </c>
      <c r="S6571" s="182">
        <v>5.8449074074074072E-3</v>
      </c>
    </row>
    <row r="6572" spans="1:19">
      <c r="A6572" s="181" t="s">
        <v>1090</v>
      </c>
      <c r="B6572" s="181" t="s">
        <v>2779</v>
      </c>
      <c r="C6572" s="181" t="s">
        <v>30260</v>
      </c>
      <c r="D6572" s="181" t="s">
        <v>30261</v>
      </c>
      <c r="E6572" s="182">
        <v>1.25E-3</v>
      </c>
      <c r="F6572" s="181" t="s">
        <v>325</v>
      </c>
      <c r="G6572" s="181"/>
      <c r="H6572" s="181" t="s">
        <v>326</v>
      </c>
      <c r="I6572" s="181" t="s">
        <v>30262</v>
      </c>
      <c r="J6572" s="181" t="s">
        <v>30263</v>
      </c>
      <c r="K6572" s="182">
        <v>3.4722222222222218E-4</v>
      </c>
      <c r="L6572" s="181" t="s">
        <v>329</v>
      </c>
      <c r="M6572" s="181"/>
      <c r="N6572" s="181" t="s">
        <v>330</v>
      </c>
      <c r="O6572" s="181">
        <v>35</v>
      </c>
      <c r="P6572" s="181">
        <v>1</v>
      </c>
      <c r="Q6572" s="182">
        <v>6.0185185185185194E-3</v>
      </c>
      <c r="R6572" s="182">
        <v>0</v>
      </c>
      <c r="S6572" s="182">
        <v>6.0185185185185194E-3</v>
      </c>
    </row>
    <row r="6573" spans="1:19">
      <c r="A6573" s="181" t="s">
        <v>1090</v>
      </c>
      <c r="B6573" s="181" t="s">
        <v>2779</v>
      </c>
      <c r="C6573" s="181" t="s">
        <v>30264</v>
      </c>
      <c r="D6573" s="181" t="s">
        <v>30265</v>
      </c>
      <c r="E6573" s="182">
        <v>1.6087962962962961E-3</v>
      </c>
      <c r="F6573" s="181" t="s">
        <v>325</v>
      </c>
      <c r="G6573" s="181"/>
      <c r="H6573" s="181" t="s">
        <v>326</v>
      </c>
      <c r="I6573" s="181" t="s">
        <v>30266</v>
      </c>
      <c r="J6573" s="181" t="s">
        <v>30267</v>
      </c>
      <c r="K6573" s="182">
        <v>4.0509259259259258E-4</v>
      </c>
      <c r="L6573" s="181" t="s">
        <v>329</v>
      </c>
      <c r="M6573" s="181"/>
      <c r="N6573" s="181" t="s">
        <v>330</v>
      </c>
      <c r="O6573" s="181">
        <v>35</v>
      </c>
      <c r="P6573" s="181">
        <v>1</v>
      </c>
      <c r="Q6573" s="182">
        <v>6.2847222222222219E-3</v>
      </c>
      <c r="R6573" s="182">
        <v>0</v>
      </c>
      <c r="S6573" s="182">
        <v>6.2847222222222219E-3</v>
      </c>
    </row>
    <row r="6574" spans="1:19">
      <c r="A6574" s="181" t="s">
        <v>1090</v>
      </c>
      <c r="B6574" s="181" t="s">
        <v>2779</v>
      </c>
      <c r="C6574" s="181" t="s">
        <v>30268</v>
      </c>
      <c r="D6574" s="181" t="s">
        <v>30269</v>
      </c>
      <c r="E6574" s="182">
        <v>6.145833333333333E-3</v>
      </c>
      <c r="F6574" s="181" t="s">
        <v>325</v>
      </c>
      <c r="G6574" s="181"/>
      <c r="H6574" s="181" t="s">
        <v>61</v>
      </c>
      <c r="I6574" s="181" t="s">
        <v>30270</v>
      </c>
      <c r="J6574" s="181" t="s">
        <v>30271</v>
      </c>
      <c r="K6574" s="182">
        <v>3.4722222222222218E-4</v>
      </c>
      <c r="L6574" s="181" t="s">
        <v>435</v>
      </c>
      <c r="M6574" s="181"/>
      <c r="N6574" s="181" t="s">
        <v>426</v>
      </c>
      <c r="O6574" s="181">
        <v>35</v>
      </c>
      <c r="P6574" s="181">
        <v>1</v>
      </c>
      <c r="Q6574" s="182">
        <v>1.207175925925926E-2</v>
      </c>
      <c r="R6574" s="182">
        <v>0</v>
      </c>
      <c r="S6574" s="182">
        <v>1.207175925925926E-2</v>
      </c>
    </row>
    <row r="6575" spans="1:19">
      <c r="A6575" s="181" t="s">
        <v>1090</v>
      </c>
      <c r="B6575" s="181" t="s">
        <v>2779</v>
      </c>
      <c r="C6575" s="181" t="s">
        <v>30272</v>
      </c>
      <c r="D6575" s="181" t="s">
        <v>30273</v>
      </c>
      <c r="E6575" s="182">
        <v>1.5277777777777781E-3</v>
      </c>
      <c r="F6575" s="181" t="s">
        <v>325</v>
      </c>
      <c r="G6575" s="181"/>
      <c r="H6575" s="181" t="s">
        <v>326</v>
      </c>
      <c r="I6575" s="181" t="s">
        <v>30274</v>
      </c>
      <c r="J6575" s="181" t="s">
        <v>30275</v>
      </c>
      <c r="K6575" s="182">
        <v>4.2824074074074081E-4</v>
      </c>
      <c r="L6575" s="181" t="s">
        <v>329</v>
      </c>
      <c r="M6575" s="181"/>
      <c r="N6575" s="181" t="s">
        <v>330</v>
      </c>
      <c r="O6575" s="181">
        <v>35</v>
      </c>
      <c r="P6575" s="181">
        <v>1</v>
      </c>
      <c r="Q6575" s="182">
        <v>6.5162037037037037E-3</v>
      </c>
      <c r="R6575" s="182">
        <v>0</v>
      </c>
      <c r="S6575" s="182">
        <v>6.5162037037037037E-3</v>
      </c>
    </row>
    <row r="6576" spans="1:19">
      <c r="A6576" s="181" t="s">
        <v>1090</v>
      </c>
      <c r="B6576" s="181" t="s">
        <v>2779</v>
      </c>
      <c r="C6576" s="181" t="s">
        <v>30276</v>
      </c>
      <c r="D6576" s="181" t="s">
        <v>30277</v>
      </c>
      <c r="E6576" s="182">
        <v>1.0879629629629631E-3</v>
      </c>
      <c r="F6576" s="181" t="s">
        <v>325</v>
      </c>
      <c r="G6576" s="181"/>
      <c r="H6576" s="181" t="s">
        <v>326</v>
      </c>
      <c r="I6576" s="181" t="s">
        <v>30278</v>
      </c>
      <c r="J6576" s="181" t="s">
        <v>30279</v>
      </c>
      <c r="K6576" s="182">
        <v>3.3564814814814812E-4</v>
      </c>
      <c r="L6576" s="181" t="s">
        <v>329</v>
      </c>
      <c r="M6576" s="181"/>
      <c r="N6576" s="181" t="s">
        <v>330</v>
      </c>
      <c r="O6576" s="181">
        <v>35</v>
      </c>
      <c r="P6576" s="181">
        <v>1</v>
      </c>
      <c r="Q6576" s="182">
        <v>5.8680555555555552E-3</v>
      </c>
      <c r="R6576" s="182">
        <v>0</v>
      </c>
      <c r="S6576" s="182">
        <v>5.8680555555555552E-3</v>
      </c>
    </row>
    <row r="6577" spans="1:19">
      <c r="A6577" s="181" t="s">
        <v>1090</v>
      </c>
      <c r="B6577" s="181" t="s">
        <v>2779</v>
      </c>
      <c r="C6577" s="181" t="s">
        <v>30280</v>
      </c>
      <c r="D6577" s="181" t="s">
        <v>30281</v>
      </c>
      <c r="E6577" s="182">
        <v>1.3310185185185181E-3</v>
      </c>
      <c r="F6577" s="181" t="s">
        <v>325</v>
      </c>
      <c r="G6577" s="181"/>
      <c r="H6577" s="181" t="s">
        <v>326</v>
      </c>
      <c r="I6577" s="181" t="s">
        <v>30282</v>
      </c>
      <c r="J6577" s="181" t="s">
        <v>30283</v>
      </c>
      <c r="K6577" s="182">
        <v>3.3564814814814812E-4</v>
      </c>
      <c r="L6577" s="181" t="s">
        <v>329</v>
      </c>
      <c r="M6577" s="181"/>
      <c r="N6577" s="181" t="s">
        <v>330</v>
      </c>
      <c r="O6577" s="181">
        <v>35</v>
      </c>
      <c r="P6577" s="181">
        <v>1</v>
      </c>
      <c r="Q6577" s="182">
        <v>6.1111111111111114E-3</v>
      </c>
      <c r="R6577" s="182">
        <v>0</v>
      </c>
      <c r="S6577" s="182">
        <v>6.1111111111111114E-3</v>
      </c>
    </row>
    <row r="6578" spans="1:19">
      <c r="A6578" s="181" t="s">
        <v>1090</v>
      </c>
      <c r="B6578" s="181" t="s">
        <v>2779</v>
      </c>
      <c r="C6578" s="181" t="s">
        <v>30284</v>
      </c>
      <c r="D6578" s="181" t="s">
        <v>30285</v>
      </c>
      <c r="E6578" s="182">
        <v>2.8819444444444439E-3</v>
      </c>
      <c r="F6578" s="181" t="s">
        <v>325</v>
      </c>
      <c r="G6578" s="181"/>
      <c r="H6578" s="181" t="s">
        <v>326</v>
      </c>
      <c r="I6578" s="181" t="s">
        <v>30286</v>
      </c>
      <c r="J6578" s="181" t="s">
        <v>30287</v>
      </c>
      <c r="K6578" s="182">
        <v>4.6296296296296298E-4</v>
      </c>
      <c r="L6578" s="181" t="s">
        <v>329</v>
      </c>
      <c r="M6578" s="181"/>
      <c r="N6578" s="181" t="s">
        <v>330</v>
      </c>
      <c r="O6578" s="181">
        <v>35</v>
      </c>
      <c r="P6578" s="181">
        <v>1</v>
      </c>
      <c r="Q6578" s="182">
        <v>7.4074074074074077E-3</v>
      </c>
      <c r="R6578" s="182">
        <v>0</v>
      </c>
      <c r="S6578" s="182">
        <v>7.4074074074074077E-3</v>
      </c>
    </row>
    <row r="6579" spans="1:19">
      <c r="A6579" s="181" t="s">
        <v>1090</v>
      </c>
      <c r="B6579" s="181" t="s">
        <v>2779</v>
      </c>
      <c r="C6579" s="181" t="s">
        <v>30288</v>
      </c>
      <c r="D6579" s="181" t="s">
        <v>30289</v>
      </c>
      <c r="E6579" s="182">
        <v>2.407407407407408E-3</v>
      </c>
      <c r="F6579" s="181" t="s">
        <v>325</v>
      </c>
      <c r="G6579" s="181"/>
      <c r="H6579" s="181" t="s">
        <v>326</v>
      </c>
      <c r="I6579" s="181" t="s">
        <v>30290</v>
      </c>
      <c r="J6579" s="181" t="s">
        <v>30291</v>
      </c>
      <c r="K6579" s="182">
        <v>3.3564814814814812E-4</v>
      </c>
      <c r="L6579" s="181" t="s">
        <v>329</v>
      </c>
      <c r="M6579" s="181"/>
      <c r="N6579" s="181" t="s">
        <v>330</v>
      </c>
      <c r="O6579" s="181">
        <v>35</v>
      </c>
      <c r="P6579" s="181">
        <v>1</v>
      </c>
      <c r="Q6579" s="182">
        <v>6.7476851851851864E-3</v>
      </c>
      <c r="R6579" s="182">
        <v>0</v>
      </c>
      <c r="S6579" s="182">
        <v>6.7476851851851864E-3</v>
      </c>
    </row>
    <row r="6580" spans="1:19">
      <c r="A6580" s="181" t="s">
        <v>1090</v>
      </c>
      <c r="B6580" s="181" t="s">
        <v>2779</v>
      </c>
      <c r="C6580" s="181" t="s">
        <v>30292</v>
      </c>
      <c r="D6580" s="181" t="s">
        <v>30293</v>
      </c>
      <c r="E6580" s="182">
        <v>2.2337962962962958E-3</v>
      </c>
      <c r="F6580" s="181" t="s">
        <v>325</v>
      </c>
      <c r="G6580" s="181"/>
      <c r="H6580" s="181" t="s">
        <v>326</v>
      </c>
      <c r="I6580" s="181" t="s">
        <v>30294</v>
      </c>
      <c r="J6580" s="181" t="s">
        <v>30295</v>
      </c>
      <c r="K6580" s="182">
        <v>4.2824074074074081E-4</v>
      </c>
      <c r="L6580" s="181" t="s">
        <v>329</v>
      </c>
      <c r="M6580" s="181"/>
      <c r="N6580" s="181" t="s">
        <v>330</v>
      </c>
      <c r="O6580" s="181">
        <v>35</v>
      </c>
      <c r="P6580" s="181">
        <v>1</v>
      </c>
      <c r="Q6580" s="182">
        <v>7.6273148148148151E-3</v>
      </c>
      <c r="R6580" s="182">
        <v>0</v>
      </c>
      <c r="S6580" s="182">
        <v>7.6273148148148151E-3</v>
      </c>
    </row>
    <row r="6581" spans="1:19">
      <c r="A6581" s="181" t="s">
        <v>1090</v>
      </c>
      <c r="B6581" s="181" t="s">
        <v>2779</v>
      </c>
      <c r="C6581" s="181" t="s">
        <v>30296</v>
      </c>
      <c r="D6581" s="181" t="s">
        <v>30297</v>
      </c>
      <c r="E6581" s="182">
        <v>1.8287037037037039E-3</v>
      </c>
      <c r="F6581" s="181" t="s">
        <v>325</v>
      </c>
      <c r="G6581" s="181"/>
      <c r="H6581" s="181" t="s">
        <v>326</v>
      </c>
      <c r="I6581" s="181" t="s">
        <v>30298</v>
      </c>
      <c r="J6581" s="181" t="s">
        <v>30299</v>
      </c>
      <c r="K6581" s="182">
        <v>3.1250000000000001E-4</v>
      </c>
      <c r="L6581" s="181" t="s">
        <v>329</v>
      </c>
      <c r="M6581" s="181"/>
      <c r="N6581" s="181" t="s">
        <v>330</v>
      </c>
      <c r="O6581" s="181">
        <v>35</v>
      </c>
      <c r="P6581" s="181">
        <v>1</v>
      </c>
      <c r="Q6581" s="182">
        <v>6.6782407407407407E-3</v>
      </c>
      <c r="R6581" s="182">
        <v>0</v>
      </c>
      <c r="S6581" s="182">
        <v>6.6782407407407407E-3</v>
      </c>
    </row>
    <row r="6582" spans="1:19">
      <c r="A6582" s="181" t="s">
        <v>1090</v>
      </c>
      <c r="B6582" s="181" t="s">
        <v>2779</v>
      </c>
      <c r="C6582" s="181" t="s">
        <v>30300</v>
      </c>
      <c r="D6582" s="181" t="s">
        <v>30301</v>
      </c>
      <c r="E6582" s="182">
        <v>2.662037037037037E-3</v>
      </c>
      <c r="F6582" s="181" t="s">
        <v>325</v>
      </c>
      <c r="G6582" s="181"/>
      <c r="H6582" s="181" t="s">
        <v>326</v>
      </c>
      <c r="I6582" s="181" t="s">
        <v>9220</v>
      </c>
      <c r="J6582" s="181" t="s">
        <v>30302</v>
      </c>
      <c r="K6582" s="182">
        <v>3.5879629629629629E-4</v>
      </c>
      <c r="L6582" s="181" t="s">
        <v>329</v>
      </c>
      <c r="M6582" s="181"/>
      <c r="N6582" s="181" t="s">
        <v>330</v>
      </c>
      <c r="O6582" s="181">
        <v>35</v>
      </c>
      <c r="P6582" s="181">
        <v>1</v>
      </c>
      <c r="Q6582" s="182">
        <v>7.7199074074074071E-3</v>
      </c>
      <c r="R6582" s="182">
        <v>0</v>
      </c>
      <c r="S6582" s="182">
        <v>7.7199074074074071E-3</v>
      </c>
    </row>
    <row r="6583" spans="1:19">
      <c r="A6583" s="181" t="s">
        <v>1090</v>
      </c>
      <c r="B6583" s="181" t="s">
        <v>2779</v>
      </c>
      <c r="C6583" s="181" t="s">
        <v>30303</v>
      </c>
      <c r="D6583" s="181" t="s">
        <v>30304</v>
      </c>
      <c r="E6583" s="182">
        <v>2.3032407407407411E-3</v>
      </c>
      <c r="F6583" s="181" t="s">
        <v>325</v>
      </c>
      <c r="G6583" s="181"/>
      <c r="H6583" s="181" t="s">
        <v>326</v>
      </c>
      <c r="I6583" s="181" t="s">
        <v>30305</v>
      </c>
      <c r="J6583" s="181" t="s">
        <v>30306</v>
      </c>
      <c r="K6583" s="182">
        <v>3.5879629629629629E-4</v>
      </c>
      <c r="L6583" s="181" t="s">
        <v>329</v>
      </c>
      <c r="M6583" s="181"/>
      <c r="N6583" s="181" t="s">
        <v>330</v>
      </c>
      <c r="O6583" s="181">
        <v>35</v>
      </c>
      <c r="P6583" s="181">
        <v>1</v>
      </c>
      <c r="Q6583" s="182">
        <v>7.3842592592592597E-3</v>
      </c>
      <c r="R6583" s="182">
        <v>0</v>
      </c>
      <c r="S6583" s="182">
        <v>7.3842592592592597E-3</v>
      </c>
    </row>
    <row r="6584" spans="1:19">
      <c r="A6584" s="181" t="s">
        <v>1090</v>
      </c>
      <c r="B6584" s="181" t="s">
        <v>2779</v>
      </c>
      <c r="C6584" s="181" t="s">
        <v>30307</v>
      </c>
      <c r="D6584" s="181" t="s">
        <v>30308</v>
      </c>
      <c r="E6584" s="182">
        <v>2.754629629629629E-3</v>
      </c>
      <c r="F6584" s="181" t="s">
        <v>325</v>
      </c>
      <c r="G6584" s="181"/>
      <c r="H6584" s="181" t="s">
        <v>326</v>
      </c>
      <c r="I6584" s="181" t="s">
        <v>30309</v>
      </c>
      <c r="J6584" s="181" t="s">
        <v>20166</v>
      </c>
      <c r="K6584" s="182">
        <v>4.5138888888888892E-4</v>
      </c>
      <c r="L6584" s="181" t="s">
        <v>329</v>
      </c>
      <c r="M6584" s="181"/>
      <c r="N6584" s="181" t="s">
        <v>330</v>
      </c>
      <c r="O6584" s="181">
        <v>35</v>
      </c>
      <c r="P6584" s="181">
        <v>1</v>
      </c>
      <c r="Q6584" s="182">
        <v>6.9907407407407409E-3</v>
      </c>
      <c r="R6584" s="182">
        <v>0</v>
      </c>
      <c r="S6584" s="182">
        <v>6.9907407407407409E-3</v>
      </c>
    </row>
    <row r="6585" spans="1:19">
      <c r="A6585" s="181" t="s">
        <v>1090</v>
      </c>
      <c r="B6585" s="181" t="s">
        <v>2779</v>
      </c>
      <c r="C6585" s="181" t="s">
        <v>30310</v>
      </c>
      <c r="D6585" s="181" t="s">
        <v>30311</v>
      </c>
      <c r="E6585" s="182">
        <v>1.9791666666666668E-3</v>
      </c>
      <c r="F6585" s="181" t="s">
        <v>325</v>
      </c>
      <c r="G6585" s="181"/>
      <c r="H6585" s="181" t="s">
        <v>326</v>
      </c>
      <c r="I6585" s="181" t="s">
        <v>30312</v>
      </c>
      <c r="J6585" s="181" t="s">
        <v>30313</v>
      </c>
      <c r="K6585" s="182">
        <v>2.8935185185185178E-4</v>
      </c>
      <c r="L6585" s="181" t="s">
        <v>329</v>
      </c>
      <c r="M6585" s="181"/>
      <c r="N6585" s="181" t="s">
        <v>330</v>
      </c>
      <c r="O6585" s="181">
        <v>35</v>
      </c>
      <c r="P6585" s="181">
        <v>1</v>
      </c>
      <c r="Q6585" s="182">
        <v>6.8634259259259256E-3</v>
      </c>
      <c r="R6585" s="182">
        <v>0</v>
      </c>
      <c r="S6585" s="182">
        <v>6.8634259259259256E-3</v>
      </c>
    </row>
    <row r="6586" spans="1:19">
      <c r="A6586" s="181" t="s">
        <v>1090</v>
      </c>
      <c r="B6586" s="181" t="s">
        <v>2779</v>
      </c>
      <c r="C6586" s="181" t="s">
        <v>30314</v>
      </c>
      <c r="D6586" s="181" t="s">
        <v>30315</v>
      </c>
      <c r="E6586" s="182">
        <v>1.5393518518518521E-3</v>
      </c>
      <c r="F6586" s="181" t="s">
        <v>325</v>
      </c>
      <c r="G6586" s="181"/>
      <c r="H6586" s="181" t="s">
        <v>326</v>
      </c>
      <c r="I6586" s="181" t="s">
        <v>30316</v>
      </c>
      <c r="J6586" s="181" t="s">
        <v>30317</v>
      </c>
      <c r="K6586" s="182">
        <v>3.2407407407407412E-4</v>
      </c>
      <c r="L6586" s="181" t="s">
        <v>329</v>
      </c>
      <c r="M6586" s="181"/>
      <c r="N6586" s="181" t="s">
        <v>330</v>
      </c>
      <c r="O6586" s="181">
        <v>35</v>
      </c>
      <c r="P6586" s="181">
        <v>1</v>
      </c>
      <c r="Q6586" s="182">
        <v>6.5046296296296293E-3</v>
      </c>
      <c r="R6586" s="182">
        <v>0</v>
      </c>
      <c r="S6586" s="182">
        <v>6.5046296296296293E-3</v>
      </c>
    </row>
    <row r="6587" spans="1:19">
      <c r="A6587" s="181" t="s">
        <v>1090</v>
      </c>
      <c r="B6587" s="181" t="s">
        <v>2779</v>
      </c>
      <c r="C6587" s="181" t="s">
        <v>30318</v>
      </c>
      <c r="D6587" s="181" t="s">
        <v>30319</v>
      </c>
      <c r="E6587" s="182">
        <v>1.8981481481481479E-3</v>
      </c>
      <c r="F6587" s="181" t="s">
        <v>325</v>
      </c>
      <c r="G6587" s="181"/>
      <c r="H6587" s="181" t="s">
        <v>326</v>
      </c>
      <c r="I6587" s="181" t="s">
        <v>30320</v>
      </c>
      <c r="J6587" s="181" t="s">
        <v>30321</v>
      </c>
      <c r="K6587" s="182">
        <v>4.9768518518518521E-4</v>
      </c>
      <c r="L6587" s="181" t="s">
        <v>329</v>
      </c>
      <c r="M6587" s="181"/>
      <c r="N6587" s="181" t="s">
        <v>330</v>
      </c>
      <c r="O6587" s="181">
        <v>35</v>
      </c>
      <c r="P6587" s="181">
        <v>1</v>
      </c>
      <c r="Q6587" s="182">
        <v>6.8634259259259256E-3</v>
      </c>
      <c r="R6587" s="182">
        <v>0</v>
      </c>
      <c r="S6587" s="182">
        <v>6.8634259259259256E-3</v>
      </c>
    </row>
    <row r="6588" spans="1:19">
      <c r="A6588" s="181" t="s">
        <v>1090</v>
      </c>
      <c r="B6588" s="181" t="s">
        <v>2779</v>
      </c>
      <c r="C6588" s="181" t="s">
        <v>30322</v>
      </c>
      <c r="D6588" s="181" t="s">
        <v>30323</v>
      </c>
      <c r="E6588" s="182">
        <v>2.685185185185185E-3</v>
      </c>
      <c r="F6588" s="181" t="s">
        <v>325</v>
      </c>
      <c r="G6588" s="181"/>
      <c r="H6588" s="181" t="s">
        <v>326</v>
      </c>
      <c r="I6588" s="181" t="s">
        <v>30324</v>
      </c>
      <c r="J6588" s="181" t="s">
        <v>30325</v>
      </c>
      <c r="K6588" s="182">
        <v>2.6620370370370372E-4</v>
      </c>
      <c r="L6588" s="181" t="s">
        <v>329</v>
      </c>
      <c r="M6588" s="181"/>
      <c r="N6588" s="181" t="s">
        <v>330</v>
      </c>
      <c r="O6588" s="181">
        <v>35</v>
      </c>
      <c r="P6588" s="181">
        <v>1</v>
      </c>
      <c r="Q6588" s="182">
        <v>7.5115740740740742E-3</v>
      </c>
      <c r="R6588" s="182">
        <v>0</v>
      </c>
      <c r="S6588" s="182">
        <v>7.5115740740740742E-3</v>
      </c>
    </row>
    <row r="6589" spans="1:19">
      <c r="A6589" s="181" t="s">
        <v>1090</v>
      </c>
      <c r="B6589" s="181" t="s">
        <v>2779</v>
      </c>
      <c r="C6589" s="181" t="s">
        <v>30326</v>
      </c>
      <c r="D6589" s="181" t="s">
        <v>30327</v>
      </c>
      <c r="E6589" s="182">
        <v>1.6087962962962961E-3</v>
      </c>
      <c r="F6589" s="181" t="s">
        <v>325</v>
      </c>
      <c r="G6589" s="181"/>
      <c r="H6589" s="181" t="s">
        <v>326</v>
      </c>
      <c r="I6589" s="181" t="s">
        <v>30328</v>
      </c>
      <c r="J6589" s="181" t="s">
        <v>30329</v>
      </c>
      <c r="K6589" s="182">
        <v>3.0092592592592589E-4</v>
      </c>
      <c r="L6589" s="181" t="s">
        <v>329</v>
      </c>
      <c r="M6589" s="181"/>
      <c r="N6589" s="181" t="s">
        <v>330</v>
      </c>
      <c r="O6589" s="181">
        <v>35</v>
      </c>
      <c r="P6589" s="181">
        <v>1</v>
      </c>
      <c r="Q6589" s="182">
        <v>6.6782407407407407E-3</v>
      </c>
      <c r="R6589" s="182">
        <v>0</v>
      </c>
      <c r="S6589" s="182">
        <v>6.6782407407407407E-3</v>
      </c>
    </row>
    <row r="6590" spans="1:19">
      <c r="A6590" s="181" t="s">
        <v>1090</v>
      </c>
      <c r="B6590" s="181" t="s">
        <v>2779</v>
      </c>
      <c r="C6590" s="181" t="s">
        <v>30330</v>
      </c>
      <c r="D6590" s="181" t="s">
        <v>30331</v>
      </c>
      <c r="E6590" s="182">
        <v>2.5347222222222221E-3</v>
      </c>
      <c r="F6590" s="181" t="s">
        <v>325</v>
      </c>
      <c r="G6590" s="181"/>
      <c r="H6590" s="181" t="s">
        <v>326</v>
      </c>
      <c r="I6590" s="181" t="s">
        <v>30332</v>
      </c>
      <c r="J6590" s="181" t="s">
        <v>30333</v>
      </c>
      <c r="K6590" s="182">
        <v>4.6296296296296298E-4</v>
      </c>
      <c r="L6590" s="181" t="s">
        <v>329</v>
      </c>
      <c r="M6590" s="181"/>
      <c r="N6590" s="181" t="s">
        <v>330</v>
      </c>
      <c r="O6590" s="181">
        <v>35</v>
      </c>
      <c r="P6590" s="181">
        <v>1</v>
      </c>
      <c r="Q6590" s="182">
        <v>7.5231481481481477E-3</v>
      </c>
      <c r="R6590" s="182">
        <v>0</v>
      </c>
      <c r="S6590" s="182">
        <v>7.5231481481481477E-3</v>
      </c>
    </row>
    <row r="6591" spans="1:19">
      <c r="A6591" s="181" t="s">
        <v>1090</v>
      </c>
      <c r="B6591" s="181" t="s">
        <v>2779</v>
      </c>
      <c r="C6591" s="181" t="s">
        <v>30334</v>
      </c>
      <c r="D6591" s="181" t="s">
        <v>30335</v>
      </c>
      <c r="E6591" s="182">
        <v>8.1018518518518516E-4</v>
      </c>
      <c r="F6591" s="181" t="s">
        <v>325</v>
      </c>
      <c r="G6591" s="181"/>
      <c r="H6591" s="181" t="s">
        <v>326</v>
      </c>
      <c r="I6591" s="181" t="s">
        <v>30336</v>
      </c>
      <c r="J6591" s="181" t="s">
        <v>30337</v>
      </c>
      <c r="K6591" s="182">
        <v>4.0509259259259258E-4</v>
      </c>
      <c r="L6591" s="181" t="s">
        <v>329</v>
      </c>
      <c r="M6591" s="181"/>
      <c r="N6591" s="181" t="s">
        <v>330</v>
      </c>
      <c r="O6591" s="181">
        <v>35</v>
      </c>
      <c r="P6591" s="181">
        <v>1</v>
      </c>
      <c r="Q6591" s="182">
        <v>5.5324074074074078E-3</v>
      </c>
      <c r="R6591" s="182">
        <v>0</v>
      </c>
      <c r="S6591" s="182">
        <v>5.5324074074074078E-3</v>
      </c>
    </row>
    <row r="6592" spans="1:19">
      <c r="A6592" s="181" t="s">
        <v>1090</v>
      </c>
      <c r="B6592" s="181" t="s">
        <v>2779</v>
      </c>
      <c r="C6592" s="181" t="s">
        <v>30338</v>
      </c>
      <c r="D6592" s="181" t="s">
        <v>30339</v>
      </c>
      <c r="E6592" s="182">
        <v>3.657407407407407E-3</v>
      </c>
      <c r="F6592" s="181" t="s">
        <v>325</v>
      </c>
      <c r="G6592" s="181"/>
      <c r="H6592" s="181" t="s">
        <v>326</v>
      </c>
      <c r="I6592" s="181" t="s">
        <v>30340</v>
      </c>
      <c r="J6592" s="181" t="s">
        <v>30341</v>
      </c>
      <c r="K6592" s="182">
        <v>2.5462962962962961E-4</v>
      </c>
      <c r="L6592" s="181" t="s">
        <v>329</v>
      </c>
      <c r="M6592" s="181"/>
      <c r="N6592" s="181" t="s">
        <v>330</v>
      </c>
      <c r="O6592" s="181">
        <v>35</v>
      </c>
      <c r="P6592" s="181">
        <v>1</v>
      </c>
      <c r="Q6592" s="182">
        <v>8.5532407407407415E-3</v>
      </c>
      <c r="R6592" s="182">
        <v>0</v>
      </c>
      <c r="S6592" s="182">
        <v>8.5532407407407415E-3</v>
      </c>
    </row>
    <row r="6593" spans="1:19">
      <c r="A6593" s="181" t="s">
        <v>1090</v>
      </c>
      <c r="B6593" s="181" t="s">
        <v>2779</v>
      </c>
      <c r="C6593" s="181" t="s">
        <v>30342</v>
      </c>
      <c r="D6593" s="181" t="s">
        <v>30343</v>
      </c>
      <c r="E6593" s="182">
        <v>2.3842592592592591E-3</v>
      </c>
      <c r="F6593" s="181" t="s">
        <v>325</v>
      </c>
      <c r="G6593" s="181"/>
      <c r="H6593" s="181" t="s">
        <v>326</v>
      </c>
      <c r="I6593" s="181" t="s">
        <v>30344</v>
      </c>
      <c r="J6593" s="181" t="s">
        <v>30345</v>
      </c>
      <c r="K6593" s="182">
        <v>3.7037037037037041E-4</v>
      </c>
      <c r="L6593" s="181" t="s">
        <v>329</v>
      </c>
      <c r="M6593" s="181"/>
      <c r="N6593" s="181" t="s">
        <v>330</v>
      </c>
      <c r="O6593" s="181">
        <v>35</v>
      </c>
      <c r="P6593" s="181">
        <v>1</v>
      </c>
      <c r="Q6593" s="182">
        <v>7.4537037037037037E-3</v>
      </c>
      <c r="R6593" s="182">
        <v>0</v>
      </c>
      <c r="S6593" s="182">
        <v>7.4537037037037037E-3</v>
      </c>
    </row>
    <row r="6594" spans="1:19">
      <c r="A6594" s="181" t="s">
        <v>1090</v>
      </c>
      <c r="B6594" s="181" t="s">
        <v>2779</v>
      </c>
      <c r="C6594" s="181" t="s">
        <v>30346</v>
      </c>
      <c r="D6594" s="181" t="s">
        <v>30347</v>
      </c>
      <c r="E6594" s="182">
        <v>2.627314814814815E-3</v>
      </c>
      <c r="F6594" s="181" t="s">
        <v>5804</v>
      </c>
      <c r="G6594" s="181"/>
      <c r="H6594" s="181" t="s">
        <v>520</v>
      </c>
      <c r="I6594" s="181" t="s">
        <v>30348</v>
      </c>
      <c r="J6594" s="181" t="s">
        <v>30349</v>
      </c>
      <c r="K6594" s="182">
        <v>5.4398148148148144E-4</v>
      </c>
      <c r="L6594" s="181" t="s">
        <v>325</v>
      </c>
      <c r="M6594" s="181"/>
      <c r="N6594" s="181" t="s">
        <v>1325</v>
      </c>
      <c r="O6594" s="181">
        <v>35</v>
      </c>
      <c r="P6594" s="181">
        <v>1</v>
      </c>
      <c r="Q6594" s="182">
        <v>8.773148148148148E-3</v>
      </c>
      <c r="R6594" s="182">
        <v>0</v>
      </c>
      <c r="S6594" s="182">
        <v>8.773148148148148E-3</v>
      </c>
    </row>
    <row r="6595" spans="1:19">
      <c r="A6595" s="181" t="s">
        <v>1090</v>
      </c>
      <c r="B6595" s="181" t="s">
        <v>2779</v>
      </c>
      <c r="C6595" s="181" t="s">
        <v>30350</v>
      </c>
      <c r="D6595" s="181" t="s">
        <v>30351</v>
      </c>
      <c r="E6595" s="182">
        <v>2.615740740740741E-3</v>
      </c>
      <c r="F6595" s="181" t="s">
        <v>5804</v>
      </c>
      <c r="G6595" s="181"/>
      <c r="H6595" s="181" t="s">
        <v>520</v>
      </c>
      <c r="I6595" s="181" t="s">
        <v>30352</v>
      </c>
      <c r="J6595" s="181" t="s">
        <v>30353</v>
      </c>
      <c r="K6595" s="182">
        <v>1.1226851851851849E-3</v>
      </c>
      <c r="L6595" s="181" t="s">
        <v>325</v>
      </c>
      <c r="M6595" s="181"/>
      <c r="N6595" s="181" t="s">
        <v>1325</v>
      </c>
      <c r="O6595" s="181">
        <v>35</v>
      </c>
      <c r="P6595" s="181">
        <v>1</v>
      </c>
      <c r="Q6595" s="182">
        <v>9.0856481481481483E-3</v>
      </c>
      <c r="R6595" s="182">
        <v>7.6388888888888893E-4</v>
      </c>
      <c r="S6595" s="182">
        <v>8.3217592592592596E-3</v>
      </c>
    </row>
    <row r="6596" spans="1:19">
      <c r="A6596" s="181" t="s">
        <v>1090</v>
      </c>
      <c r="B6596" s="181" t="s">
        <v>2779</v>
      </c>
      <c r="C6596" s="181" t="s">
        <v>30354</v>
      </c>
      <c r="D6596" s="181" t="s">
        <v>30355</v>
      </c>
      <c r="E6596" s="182">
        <v>2.9398148148148148E-3</v>
      </c>
      <c r="F6596" s="181" t="s">
        <v>5804</v>
      </c>
      <c r="G6596" s="181"/>
      <c r="H6596" s="181" t="s">
        <v>520</v>
      </c>
      <c r="I6596" s="181" t="s">
        <v>30356</v>
      </c>
      <c r="J6596" s="181" t="s">
        <v>30357</v>
      </c>
      <c r="K6596" s="182">
        <v>2.627314814814815E-3</v>
      </c>
      <c r="L6596" s="181" t="s">
        <v>325</v>
      </c>
      <c r="M6596" s="181"/>
      <c r="N6596" s="181" t="s">
        <v>1325</v>
      </c>
      <c r="O6596" s="181">
        <v>35</v>
      </c>
      <c r="P6596" s="181">
        <v>1</v>
      </c>
      <c r="Q6596" s="182">
        <v>1.045138888888889E-2</v>
      </c>
      <c r="R6596" s="182">
        <v>0</v>
      </c>
      <c r="S6596" s="182">
        <v>1.045138888888889E-2</v>
      </c>
    </row>
    <row r="6597" spans="1:19">
      <c r="A6597" s="181" t="s">
        <v>1090</v>
      </c>
      <c r="B6597" s="181" t="s">
        <v>2779</v>
      </c>
      <c r="C6597" s="181" t="s">
        <v>30358</v>
      </c>
      <c r="D6597" s="181" t="s">
        <v>30359</v>
      </c>
      <c r="E6597" s="182">
        <v>3.1134259259259262E-3</v>
      </c>
      <c r="F6597" s="181" t="s">
        <v>5804</v>
      </c>
      <c r="G6597" s="181"/>
      <c r="H6597" s="181" t="s">
        <v>520</v>
      </c>
      <c r="I6597" s="181" t="s">
        <v>30360</v>
      </c>
      <c r="J6597" s="181" t="s">
        <v>30361</v>
      </c>
      <c r="K6597" s="182">
        <v>2.2569444444444438E-3</v>
      </c>
      <c r="L6597" s="181" t="s">
        <v>325</v>
      </c>
      <c r="M6597" s="181"/>
      <c r="N6597" s="181" t="s">
        <v>1325</v>
      </c>
      <c r="O6597" s="181">
        <v>35</v>
      </c>
      <c r="P6597" s="181">
        <v>1</v>
      </c>
      <c r="Q6597" s="182">
        <v>9.6412037037037039E-3</v>
      </c>
      <c r="R6597" s="182">
        <v>0</v>
      </c>
      <c r="S6597" s="182">
        <v>9.6412037037037039E-3</v>
      </c>
    </row>
    <row r="6598" spans="1:19">
      <c r="A6598" s="181" t="s">
        <v>1090</v>
      </c>
      <c r="B6598" s="181" t="s">
        <v>2779</v>
      </c>
      <c r="C6598" s="181" t="s">
        <v>30362</v>
      </c>
      <c r="D6598" s="181"/>
      <c r="E6598" s="182">
        <v>0</v>
      </c>
      <c r="F6598" s="181" t="s">
        <v>5804</v>
      </c>
      <c r="G6598" s="181"/>
      <c r="H6598" s="181" t="s">
        <v>520</v>
      </c>
      <c r="I6598" s="181" t="s">
        <v>30363</v>
      </c>
      <c r="J6598" s="181" t="s">
        <v>30364</v>
      </c>
      <c r="K6598" s="182">
        <v>9.3749999999999997E-4</v>
      </c>
      <c r="L6598" s="181" t="s">
        <v>325</v>
      </c>
      <c r="M6598" s="181"/>
      <c r="N6598" s="181"/>
      <c r="O6598" s="181">
        <v>35</v>
      </c>
      <c r="P6598" s="181">
        <v>1</v>
      </c>
      <c r="Q6598" s="182">
        <v>7.2800925925925923E-3</v>
      </c>
      <c r="R6598" s="182">
        <v>0</v>
      </c>
      <c r="S6598" s="182">
        <v>7.2800925925925923E-3</v>
      </c>
    </row>
    <row r="6599" spans="1:19">
      <c r="A6599" s="181" t="s">
        <v>1090</v>
      </c>
      <c r="B6599" s="181" t="s">
        <v>2779</v>
      </c>
      <c r="C6599" s="164" t="s">
        <v>30365</v>
      </c>
      <c r="D6599" s="181" t="s">
        <v>30366</v>
      </c>
      <c r="E6599" s="182">
        <v>2.3379629629629631E-3</v>
      </c>
      <c r="F6599" s="181" t="s">
        <v>5804</v>
      </c>
      <c r="G6599" s="181"/>
      <c r="H6599" s="181" t="s">
        <v>520</v>
      </c>
      <c r="I6599" s="181" t="s">
        <v>30367</v>
      </c>
      <c r="J6599" s="181" t="s">
        <v>30368</v>
      </c>
      <c r="K6599" s="182">
        <v>6.2500000000000001E-4</v>
      </c>
      <c r="L6599" s="181" t="s">
        <v>325</v>
      </c>
      <c r="M6599" s="181"/>
      <c r="N6599" s="181" t="s">
        <v>1325</v>
      </c>
      <c r="O6599" s="181">
        <v>35</v>
      </c>
      <c r="P6599" s="181">
        <v>1</v>
      </c>
      <c r="Q6599" s="182">
        <v>6.2152777777777779E-3</v>
      </c>
      <c r="R6599" s="182">
        <v>0</v>
      </c>
      <c r="S6599" s="182">
        <v>6.2152777777777779E-3</v>
      </c>
    </row>
    <row r="6600" spans="1:19">
      <c r="A6600" s="181" t="s">
        <v>1090</v>
      </c>
      <c r="B6600" s="181" t="s">
        <v>2779</v>
      </c>
      <c r="C6600" s="164" t="s">
        <v>30369</v>
      </c>
      <c r="D6600" s="181" t="s">
        <v>30370</v>
      </c>
      <c r="E6600" s="182">
        <v>1.678240740740741E-3</v>
      </c>
      <c r="F6600" s="181" t="s">
        <v>325</v>
      </c>
      <c r="G6600" s="181"/>
      <c r="H6600" s="181" t="s">
        <v>326</v>
      </c>
      <c r="I6600" s="181" t="s">
        <v>30371</v>
      </c>
      <c r="J6600" s="181" t="s">
        <v>30372</v>
      </c>
      <c r="K6600" s="182">
        <v>3.8194444444444452E-4</v>
      </c>
      <c r="L6600" s="181" t="s">
        <v>329</v>
      </c>
      <c r="M6600" s="181"/>
      <c r="N6600" s="181" t="s">
        <v>330</v>
      </c>
      <c r="O6600" s="181">
        <v>35</v>
      </c>
      <c r="P6600" s="181">
        <v>1</v>
      </c>
      <c r="Q6600" s="182">
        <v>6.6435185185185182E-3</v>
      </c>
      <c r="R6600" s="182">
        <v>0</v>
      </c>
      <c r="S6600" s="182">
        <v>6.6435185185185182E-3</v>
      </c>
    </row>
    <row r="6601" spans="1:19">
      <c r="A6601" s="181" t="s">
        <v>1090</v>
      </c>
      <c r="B6601" s="181" t="s">
        <v>2779</v>
      </c>
      <c r="C6601" s="164" t="s">
        <v>30373</v>
      </c>
      <c r="D6601" s="181" t="s">
        <v>30374</v>
      </c>
      <c r="E6601" s="182">
        <v>1.8171296296296299E-3</v>
      </c>
      <c r="F6601" s="181" t="s">
        <v>325</v>
      </c>
      <c r="G6601" s="181"/>
      <c r="H6601" s="181" t="s">
        <v>326</v>
      </c>
      <c r="I6601" s="181" t="s">
        <v>30375</v>
      </c>
      <c r="J6601" s="181" t="s">
        <v>30376</v>
      </c>
      <c r="K6601" s="182">
        <v>5.2083333333333333E-4</v>
      </c>
      <c r="L6601" s="181" t="s">
        <v>329</v>
      </c>
      <c r="M6601" s="181"/>
      <c r="N6601" s="181" t="s">
        <v>330</v>
      </c>
      <c r="O6601" s="181">
        <v>35</v>
      </c>
      <c r="P6601" s="181">
        <v>1</v>
      </c>
      <c r="Q6601" s="182">
        <v>6.8171296296296296E-3</v>
      </c>
      <c r="R6601" s="182">
        <v>0</v>
      </c>
      <c r="S6601" s="182">
        <v>6.8171296296296296E-3</v>
      </c>
    </row>
    <row r="6602" spans="1:19">
      <c r="A6602" s="181" t="s">
        <v>1090</v>
      </c>
      <c r="B6602" s="181" t="s">
        <v>2779</v>
      </c>
      <c r="C6602" s="164" t="s">
        <v>30377</v>
      </c>
      <c r="D6602" s="181" t="s">
        <v>30378</v>
      </c>
      <c r="E6602" s="182">
        <v>2.0370370370370369E-3</v>
      </c>
      <c r="F6602" s="181" t="s">
        <v>325</v>
      </c>
      <c r="G6602" s="181"/>
      <c r="H6602" s="181" t="s">
        <v>326</v>
      </c>
      <c r="I6602" s="181" t="s">
        <v>30379</v>
      </c>
      <c r="J6602" s="181" t="s">
        <v>30380</v>
      </c>
      <c r="K6602" s="182">
        <v>5.9027777777777778E-4</v>
      </c>
      <c r="L6602" s="181" t="s">
        <v>329</v>
      </c>
      <c r="M6602" s="181"/>
      <c r="N6602" s="181" t="s">
        <v>330</v>
      </c>
      <c r="O6602" s="181">
        <v>35</v>
      </c>
      <c r="P6602" s="181">
        <v>1</v>
      </c>
      <c r="Q6602" s="182">
        <v>7.4189814814814813E-3</v>
      </c>
      <c r="R6602" s="182">
        <v>0</v>
      </c>
      <c r="S6602" s="182">
        <v>7.4189814814814813E-3</v>
      </c>
    </row>
    <row r="6603" spans="1:19">
      <c r="A6603" s="181" t="s">
        <v>1090</v>
      </c>
      <c r="B6603" s="181" t="s">
        <v>2779</v>
      </c>
      <c r="C6603" s="181" t="s">
        <v>30381</v>
      </c>
      <c r="D6603" s="181" t="s">
        <v>30382</v>
      </c>
      <c r="E6603" s="182">
        <v>2.3379629629629631E-3</v>
      </c>
      <c r="F6603" s="181" t="s">
        <v>325</v>
      </c>
      <c r="G6603" s="181"/>
      <c r="H6603" s="181" t="s">
        <v>326</v>
      </c>
      <c r="I6603" s="181" t="s">
        <v>30383</v>
      </c>
      <c r="J6603" s="181" t="s">
        <v>30384</v>
      </c>
      <c r="K6603" s="182">
        <v>4.5138888888888892E-4</v>
      </c>
      <c r="L6603" s="181" t="s">
        <v>329</v>
      </c>
      <c r="M6603" s="181"/>
      <c r="N6603" s="181" t="s">
        <v>330</v>
      </c>
      <c r="O6603" s="181">
        <v>35</v>
      </c>
      <c r="P6603" s="181">
        <v>1</v>
      </c>
      <c r="Q6603" s="182">
        <v>7.4421296296296293E-3</v>
      </c>
      <c r="R6603" s="182">
        <v>0</v>
      </c>
      <c r="S6603" s="182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85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79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79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79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79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79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79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79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79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79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79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79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79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79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79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79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79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79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79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79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79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79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79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79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79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79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79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79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79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79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79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79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79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79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79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79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79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79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79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79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79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79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79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79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79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79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79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79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79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79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79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79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79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79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79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79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79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79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79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79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79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79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79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79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79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79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79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79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79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79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79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79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79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79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79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79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79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79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79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79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81" t="s">
        <v>1163</v>
      </c>
      <c r="B6972" s="181" t="s">
        <v>7746</v>
      </c>
      <c r="C6972" s="181" t="s">
        <v>31832</v>
      </c>
      <c r="D6972" s="181" t="s">
        <v>31833</v>
      </c>
      <c r="E6972" s="182">
        <v>3.1597222222222222E-3</v>
      </c>
      <c r="F6972" s="181" t="s">
        <v>325</v>
      </c>
      <c r="G6972" s="181"/>
      <c r="H6972" s="181" t="s">
        <v>326</v>
      </c>
      <c r="I6972" s="181" t="s">
        <v>31834</v>
      </c>
      <c r="J6972" s="181" t="s">
        <v>31835</v>
      </c>
      <c r="K6972" s="182">
        <v>5.2083333333333333E-4</v>
      </c>
      <c r="L6972" s="181" t="s">
        <v>329</v>
      </c>
      <c r="M6972" s="181"/>
      <c r="N6972" s="181" t="s">
        <v>1325</v>
      </c>
      <c r="O6972" s="181">
        <v>35</v>
      </c>
      <c r="P6972" s="181">
        <v>1</v>
      </c>
      <c r="Q6972" s="182">
        <v>8.6342592592592599E-3</v>
      </c>
      <c r="R6972" s="182">
        <v>0</v>
      </c>
      <c r="S6972" s="182">
        <v>8.6342592592592599E-3</v>
      </c>
    </row>
    <row r="6973" spans="1:19">
      <c r="A6973" s="181" t="s">
        <v>1163</v>
      </c>
      <c r="B6973" s="181" t="s">
        <v>7746</v>
      </c>
      <c r="C6973" s="181" t="s">
        <v>31836</v>
      </c>
      <c r="D6973" s="181" t="s">
        <v>31837</v>
      </c>
      <c r="E6973" s="182">
        <v>3.391203703703704E-3</v>
      </c>
      <c r="F6973" s="181" t="s">
        <v>325</v>
      </c>
      <c r="G6973" s="181"/>
      <c r="H6973" s="181" t="s">
        <v>326</v>
      </c>
      <c r="I6973" s="181" t="s">
        <v>31838</v>
      </c>
      <c r="J6973" s="181" t="s">
        <v>31839</v>
      </c>
      <c r="K6973" s="182">
        <v>5.5555555555555556E-4</v>
      </c>
      <c r="L6973" s="181" t="s">
        <v>329</v>
      </c>
      <c r="M6973" s="181"/>
      <c r="N6973" s="181" t="s">
        <v>1325</v>
      </c>
      <c r="O6973" s="181">
        <v>35</v>
      </c>
      <c r="P6973" s="181">
        <v>1</v>
      </c>
      <c r="Q6973" s="182">
        <v>1.038194444444444E-2</v>
      </c>
      <c r="R6973" s="182">
        <v>0</v>
      </c>
      <c r="S6973" s="182">
        <v>1.038194444444444E-2</v>
      </c>
    </row>
    <row r="6974" spans="1:19">
      <c r="A6974" s="181" t="s">
        <v>1163</v>
      </c>
      <c r="B6974" s="181" t="s">
        <v>7746</v>
      </c>
      <c r="C6974" s="181" t="s">
        <v>31840</v>
      </c>
      <c r="D6974" s="181" t="s">
        <v>31841</v>
      </c>
      <c r="E6974" s="182">
        <v>2.627314814814815E-3</v>
      </c>
      <c r="F6974" s="181" t="s">
        <v>325</v>
      </c>
      <c r="G6974" s="181"/>
      <c r="H6974" s="181" t="s">
        <v>326</v>
      </c>
      <c r="I6974" s="181" t="s">
        <v>31842</v>
      </c>
      <c r="J6974" s="181" t="s">
        <v>31843</v>
      </c>
      <c r="K6974" s="182">
        <v>6.2500000000000001E-4</v>
      </c>
      <c r="L6974" s="181" t="s">
        <v>329</v>
      </c>
      <c r="M6974" s="181"/>
      <c r="N6974" s="181" t="s">
        <v>1325</v>
      </c>
      <c r="O6974" s="181">
        <v>35</v>
      </c>
      <c r="P6974" s="181">
        <v>1</v>
      </c>
      <c r="Q6974" s="182">
        <v>7.789351851851852E-3</v>
      </c>
      <c r="R6974" s="182">
        <v>0</v>
      </c>
      <c r="S6974" s="182">
        <v>7.789351851851852E-3</v>
      </c>
    </row>
    <row r="6975" spans="1:19">
      <c r="A6975" s="181" t="s">
        <v>1163</v>
      </c>
      <c r="B6975" s="181" t="s">
        <v>7746</v>
      </c>
      <c r="C6975" s="181" t="s">
        <v>31844</v>
      </c>
      <c r="D6975" s="181" t="s">
        <v>31845</v>
      </c>
      <c r="E6975" s="182">
        <v>4.6527777777777774E-3</v>
      </c>
      <c r="F6975" s="181" t="s">
        <v>325</v>
      </c>
      <c r="G6975" s="181"/>
      <c r="H6975" s="181" t="s">
        <v>326</v>
      </c>
      <c r="I6975" s="181" t="s">
        <v>31846</v>
      </c>
      <c r="J6975" s="181" t="s">
        <v>31847</v>
      </c>
      <c r="K6975" s="182">
        <v>6.3657407407407413E-4</v>
      </c>
      <c r="L6975" s="181" t="s">
        <v>329</v>
      </c>
      <c r="M6975" s="181"/>
      <c r="N6975" s="181" t="s">
        <v>1325</v>
      </c>
      <c r="O6975" s="181">
        <v>35</v>
      </c>
      <c r="P6975" s="181">
        <v>1</v>
      </c>
      <c r="Q6975" s="182">
        <v>9.9305555555555553E-3</v>
      </c>
      <c r="R6975" s="182">
        <v>0</v>
      </c>
      <c r="S6975" s="182">
        <v>9.9305555555555553E-3</v>
      </c>
    </row>
    <row r="6976" spans="1:19">
      <c r="A6976" s="181" t="s">
        <v>1163</v>
      </c>
      <c r="B6976" s="181" t="s">
        <v>7746</v>
      </c>
      <c r="C6976" s="181" t="s">
        <v>31848</v>
      </c>
      <c r="D6976" s="181" t="s">
        <v>31849</v>
      </c>
      <c r="E6976" s="182">
        <v>9.1435185185185185E-4</v>
      </c>
      <c r="F6976" s="181" t="s">
        <v>325</v>
      </c>
      <c r="G6976" s="181"/>
      <c r="H6976" s="181" t="s">
        <v>47</v>
      </c>
      <c r="I6976" s="181" t="s">
        <v>31850</v>
      </c>
      <c r="J6976" s="181" t="s">
        <v>31851</v>
      </c>
      <c r="K6976" s="182">
        <v>4.7453703703703698E-4</v>
      </c>
      <c r="L6976" s="181" t="s">
        <v>4028</v>
      </c>
      <c r="M6976" s="181"/>
      <c r="N6976" s="181" t="s">
        <v>426</v>
      </c>
      <c r="O6976" s="181">
        <v>35</v>
      </c>
      <c r="P6976" s="181">
        <v>1</v>
      </c>
      <c r="Q6976" s="182">
        <v>7.1412037037037034E-3</v>
      </c>
      <c r="R6976" s="182">
        <v>0</v>
      </c>
      <c r="S6976" s="182">
        <v>7.1412037037037034E-3</v>
      </c>
    </row>
    <row r="6977" spans="1:19">
      <c r="A6977" s="181" t="s">
        <v>1163</v>
      </c>
      <c r="B6977" s="181" t="s">
        <v>7746</v>
      </c>
      <c r="C6977" s="181" t="s">
        <v>31852</v>
      </c>
      <c r="D6977" s="181" t="s">
        <v>31853</v>
      </c>
      <c r="E6977" s="182">
        <v>3.0324074074074068E-3</v>
      </c>
      <c r="F6977" s="181" t="s">
        <v>325</v>
      </c>
      <c r="G6977" s="181"/>
      <c r="H6977" s="181" t="s">
        <v>326</v>
      </c>
      <c r="I6977" s="181" t="s">
        <v>31854</v>
      </c>
      <c r="J6977" s="181" t="s">
        <v>31855</v>
      </c>
      <c r="K6977" s="182">
        <v>5.5555555555555556E-4</v>
      </c>
      <c r="L6977" s="181" t="s">
        <v>329</v>
      </c>
      <c r="M6977" s="181"/>
      <c r="N6977" s="181" t="s">
        <v>1325</v>
      </c>
      <c r="O6977" s="181">
        <v>35</v>
      </c>
      <c r="P6977" s="181">
        <v>1</v>
      </c>
      <c r="Q6977" s="182">
        <v>8.3101851851851843E-3</v>
      </c>
      <c r="R6977" s="182">
        <v>0</v>
      </c>
      <c r="S6977" s="182">
        <v>8.3101851851851843E-3</v>
      </c>
    </row>
    <row r="6978" spans="1:19">
      <c r="A6978" s="181" t="s">
        <v>1163</v>
      </c>
      <c r="B6978" s="181" t="s">
        <v>7746</v>
      </c>
      <c r="C6978" s="181" t="s">
        <v>31856</v>
      </c>
      <c r="D6978" s="181" t="s">
        <v>31857</v>
      </c>
      <c r="E6978" s="182">
        <v>2.1875000000000002E-3</v>
      </c>
      <c r="F6978" s="181" t="s">
        <v>325</v>
      </c>
      <c r="G6978" s="181"/>
      <c r="H6978" s="181" t="s">
        <v>326</v>
      </c>
      <c r="I6978" s="181" t="s">
        <v>31858</v>
      </c>
      <c r="J6978" s="181" t="s">
        <v>31859</v>
      </c>
      <c r="K6978" s="182">
        <v>6.7129629629629625E-4</v>
      </c>
      <c r="L6978" s="181" t="s">
        <v>329</v>
      </c>
      <c r="M6978" s="181"/>
      <c r="N6978" s="181" t="s">
        <v>1325</v>
      </c>
      <c r="O6978" s="181">
        <v>35</v>
      </c>
      <c r="P6978" s="181">
        <v>1</v>
      </c>
      <c r="Q6978" s="182">
        <v>7.743055555555556E-3</v>
      </c>
      <c r="R6978" s="182">
        <v>0</v>
      </c>
      <c r="S6978" s="182">
        <v>7.743055555555556E-3</v>
      </c>
    </row>
    <row r="6979" spans="1:19">
      <c r="A6979" s="181" t="s">
        <v>1163</v>
      </c>
      <c r="B6979" s="181" t="s">
        <v>7746</v>
      </c>
      <c r="C6979" s="181" t="s">
        <v>31860</v>
      </c>
      <c r="D6979" s="181" t="s">
        <v>31861</v>
      </c>
      <c r="E6979" s="182">
        <v>1.0648148148148151E-3</v>
      </c>
      <c r="F6979" s="181" t="s">
        <v>325</v>
      </c>
      <c r="G6979" s="181"/>
      <c r="H6979" s="181" t="s">
        <v>61</v>
      </c>
      <c r="I6979" s="181" t="s">
        <v>31862</v>
      </c>
      <c r="J6979" s="181" t="s">
        <v>31863</v>
      </c>
      <c r="K6979" s="182">
        <v>3.0092592592592589E-4</v>
      </c>
      <c r="L6979" s="181" t="s">
        <v>4028</v>
      </c>
      <c r="M6979" s="181"/>
      <c r="N6979" s="181" t="s">
        <v>426</v>
      </c>
      <c r="O6979" s="181">
        <v>35</v>
      </c>
      <c r="P6979" s="181">
        <v>1</v>
      </c>
      <c r="Q6979" s="182">
        <v>7.1412037037037034E-3</v>
      </c>
      <c r="R6979" s="182">
        <v>0</v>
      </c>
      <c r="S6979" s="182">
        <v>7.1412037037037034E-3</v>
      </c>
    </row>
    <row r="6980" spans="1:19">
      <c r="A6980" s="181" t="s">
        <v>1163</v>
      </c>
      <c r="B6980" s="181" t="s">
        <v>7746</v>
      </c>
      <c r="C6980" s="181" t="s">
        <v>31864</v>
      </c>
      <c r="D6980" s="181" t="s">
        <v>31865</v>
      </c>
      <c r="E6980" s="182">
        <v>2.1296296296296302E-3</v>
      </c>
      <c r="F6980" s="181" t="s">
        <v>325</v>
      </c>
      <c r="G6980" s="181"/>
      <c r="H6980" s="181" t="s">
        <v>326</v>
      </c>
      <c r="I6980" s="181" t="s">
        <v>31866</v>
      </c>
      <c r="J6980" s="181" t="s">
        <v>31867</v>
      </c>
      <c r="K6980" s="182">
        <v>6.2500000000000001E-4</v>
      </c>
      <c r="L6980" s="181" t="s">
        <v>329</v>
      </c>
      <c r="M6980" s="181"/>
      <c r="N6980" s="181" t="s">
        <v>1325</v>
      </c>
      <c r="O6980" s="181">
        <v>35</v>
      </c>
      <c r="P6980" s="181">
        <v>1</v>
      </c>
      <c r="Q6980" s="182">
        <v>7.5462962962962966E-3</v>
      </c>
      <c r="R6980" s="182">
        <v>0</v>
      </c>
      <c r="S6980" s="182">
        <v>7.5462962962962966E-3</v>
      </c>
    </row>
    <row r="6981" spans="1:19">
      <c r="A6981" s="181" t="s">
        <v>1163</v>
      </c>
      <c r="B6981" s="181" t="s">
        <v>7746</v>
      </c>
      <c r="C6981" s="181" t="s">
        <v>31868</v>
      </c>
      <c r="D6981" s="181" t="s">
        <v>31869</v>
      </c>
      <c r="E6981" s="182">
        <v>3.9699074074074072E-3</v>
      </c>
      <c r="F6981" s="181" t="s">
        <v>325</v>
      </c>
      <c r="G6981" s="181"/>
      <c r="H6981" s="181" t="s">
        <v>326</v>
      </c>
      <c r="I6981" s="181" t="s">
        <v>31870</v>
      </c>
      <c r="J6981" s="181" t="s">
        <v>31871</v>
      </c>
      <c r="K6981" s="182">
        <v>6.134259259259259E-4</v>
      </c>
      <c r="L6981" s="181" t="s">
        <v>329</v>
      </c>
      <c r="M6981" s="181"/>
      <c r="N6981" s="181" t="s">
        <v>1325</v>
      </c>
      <c r="O6981" s="181">
        <v>35</v>
      </c>
      <c r="P6981" s="181">
        <v>1</v>
      </c>
      <c r="Q6981" s="182">
        <v>9.6412037037037039E-3</v>
      </c>
      <c r="R6981" s="182">
        <v>0</v>
      </c>
      <c r="S6981" s="182">
        <v>9.6412037037037039E-3</v>
      </c>
    </row>
    <row r="6982" spans="1:19">
      <c r="A6982" s="181" t="s">
        <v>1163</v>
      </c>
      <c r="B6982" s="181" t="s">
        <v>7746</v>
      </c>
      <c r="C6982" s="181" t="s">
        <v>31872</v>
      </c>
      <c r="D6982" s="181" t="s">
        <v>21528</v>
      </c>
      <c r="E6982" s="182">
        <v>2.8819444444444439E-3</v>
      </c>
      <c r="F6982" s="181" t="s">
        <v>325</v>
      </c>
      <c r="G6982" s="181"/>
      <c r="H6982" s="181" t="s">
        <v>326</v>
      </c>
      <c r="I6982" s="181" t="s">
        <v>31873</v>
      </c>
      <c r="J6982" s="181" t="s">
        <v>31874</v>
      </c>
      <c r="K6982" s="182">
        <v>6.018518518518519E-4</v>
      </c>
      <c r="L6982" s="181" t="s">
        <v>329</v>
      </c>
      <c r="M6982" s="181"/>
      <c r="N6982" s="181" t="s">
        <v>1325</v>
      </c>
      <c r="O6982" s="181">
        <v>35</v>
      </c>
      <c r="P6982" s="181">
        <v>1</v>
      </c>
      <c r="Q6982" s="182">
        <v>8.773148148148148E-3</v>
      </c>
      <c r="R6982" s="182">
        <v>0</v>
      </c>
      <c r="S6982" s="182">
        <v>8.773148148148148E-3</v>
      </c>
    </row>
    <row r="6983" spans="1:19">
      <c r="A6983" s="181" t="s">
        <v>1163</v>
      </c>
      <c r="B6983" s="181" t="s">
        <v>7746</v>
      </c>
      <c r="C6983" s="181" t="s">
        <v>31875</v>
      </c>
      <c r="D6983" s="181" t="s">
        <v>31876</v>
      </c>
      <c r="E6983" s="182">
        <v>1.666666666666667E-3</v>
      </c>
      <c r="F6983" s="181" t="s">
        <v>4350</v>
      </c>
      <c r="G6983" s="181"/>
      <c r="H6983" s="181" t="s">
        <v>47</v>
      </c>
      <c r="I6983" s="181" t="s">
        <v>31877</v>
      </c>
      <c r="J6983" s="181" t="s">
        <v>31878</v>
      </c>
      <c r="K6983" s="182">
        <v>7.291666666666667E-4</v>
      </c>
      <c r="L6983" s="181" t="s">
        <v>4028</v>
      </c>
      <c r="M6983" s="181"/>
      <c r="N6983" s="181" t="s">
        <v>330</v>
      </c>
      <c r="O6983" s="181">
        <v>35</v>
      </c>
      <c r="P6983" s="181">
        <v>1</v>
      </c>
      <c r="Q6983" s="182">
        <v>7.3958333333333333E-3</v>
      </c>
      <c r="R6983" s="182">
        <v>0</v>
      </c>
      <c r="S6983" s="182">
        <v>7.3958333333333333E-3</v>
      </c>
    </row>
    <row r="6984" spans="1:19">
      <c r="A6984" s="181" t="s">
        <v>1163</v>
      </c>
      <c r="B6984" s="181" t="s">
        <v>7746</v>
      </c>
      <c r="C6984" s="181" t="s">
        <v>31879</v>
      </c>
      <c r="D6984" s="181" t="s">
        <v>31880</v>
      </c>
      <c r="E6984" s="182">
        <v>1.9212962962962959E-3</v>
      </c>
      <c r="F6984" s="181" t="s">
        <v>4350</v>
      </c>
      <c r="G6984" s="181"/>
      <c r="H6984" s="181" t="s">
        <v>47</v>
      </c>
      <c r="I6984" s="181" t="s">
        <v>31881</v>
      </c>
      <c r="J6984" s="181" t="s">
        <v>31882</v>
      </c>
      <c r="K6984" s="182">
        <v>5.6712962962962967E-4</v>
      </c>
      <c r="L6984" s="181" t="s">
        <v>435</v>
      </c>
      <c r="M6984" s="181"/>
      <c r="N6984" s="181" t="s">
        <v>330</v>
      </c>
      <c r="O6984" s="181">
        <v>35</v>
      </c>
      <c r="P6984" s="181">
        <v>1</v>
      </c>
      <c r="Q6984" s="182">
        <v>7.9166666666666673E-3</v>
      </c>
      <c r="R6984" s="182">
        <v>0</v>
      </c>
      <c r="S6984" s="182">
        <v>7.9166666666666673E-3</v>
      </c>
    </row>
    <row r="6985" spans="1:19">
      <c r="A6985" s="181" t="s">
        <v>1163</v>
      </c>
      <c r="B6985" s="181" t="s">
        <v>7746</v>
      </c>
      <c r="C6985" s="181" t="s">
        <v>31883</v>
      </c>
      <c r="D6985" s="181" t="s">
        <v>31884</v>
      </c>
      <c r="E6985" s="182">
        <v>2.650462962962963E-3</v>
      </c>
      <c r="F6985" s="181" t="s">
        <v>519</v>
      </c>
      <c r="G6985" s="181" t="s">
        <v>1125</v>
      </c>
      <c r="H6985" s="181" t="s">
        <v>520</v>
      </c>
      <c r="I6985" s="181" t="s">
        <v>31885</v>
      </c>
      <c r="J6985" s="181" t="s">
        <v>31886</v>
      </c>
      <c r="K6985" s="182">
        <v>6.018518518518519E-4</v>
      </c>
      <c r="L6985" s="181" t="s">
        <v>325</v>
      </c>
      <c r="M6985" s="181"/>
      <c r="N6985" s="181" t="s">
        <v>1429</v>
      </c>
      <c r="O6985" s="181">
        <v>35</v>
      </c>
      <c r="P6985" s="181">
        <v>1</v>
      </c>
      <c r="Q6985" s="182">
        <v>8.518518518518519E-3</v>
      </c>
      <c r="R6985" s="182">
        <v>0</v>
      </c>
      <c r="S6985" s="182">
        <v>8.518518518518519E-3</v>
      </c>
    </row>
    <row r="6986" spans="1:19">
      <c r="A6986" s="181" t="s">
        <v>1163</v>
      </c>
      <c r="B6986" s="181" t="s">
        <v>7746</v>
      </c>
      <c r="C6986" s="181" t="s">
        <v>31887</v>
      </c>
      <c r="D6986" s="181" t="s">
        <v>31888</v>
      </c>
      <c r="E6986" s="182">
        <v>2.5578703703703709E-3</v>
      </c>
      <c r="F6986" s="181" t="s">
        <v>325</v>
      </c>
      <c r="G6986" s="181"/>
      <c r="H6986" s="181" t="s">
        <v>326</v>
      </c>
      <c r="I6986" s="181" t="s">
        <v>31889</v>
      </c>
      <c r="J6986" s="181" t="s">
        <v>31890</v>
      </c>
      <c r="K6986" s="182">
        <v>6.018518518518519E-4</v>
      </c>
      <c r="L6986" s="181" t="s">
        <v>329</v>
      </c>
      <c r="M6986" s="181"/>
      <c r="N6986" s="181" t="s">
        <v>1325</v>
      </c>
      <c r="O6986" s="181">
        <v>35</v>
      </c>
      <c r="P6986" s="181">
        <v>1</v>
      </c>
      <c r="Q6986" s="182">
        <v>5.0578703703703714E-3</v>
      </c>
      <c r="R6986" s="182">
        <v>0</v>
      </c>
      <c r="S6986" s="182">
        <v>5.0578703703703714E-3</v>
      </c>
    </row>
    <row r="6987" spans="1:19">
      <c r="A6987" s="181" t="s">
        <v>1163</v>
      </c>
      <c r="B6987" s="181" t="s">
        <v>7746</v>
      </c>
      <c r="C6987" s="181" t="s">
        <v>31891</v>
      </c>
      <c r="D6987" s="181" t="s">
        <v>31892</v>
      </c>
      <c r="E6987" s="182">
        <v>3.4375E-3</v>
      </c>
      <c r="F6987" s="181" t="s">
        <v>325</v>
      </c>
      <c r="G6987" s="181"/>
      <c r="H6987" s="181" t="s">
        <v>326</v>
      </c>
      <c r="I6987" s="181" t="s">
        <v>31893</v>
      </c>
      <c r="J6987" s="181" t="s">
        <v>31894</v>
      </c>
      <c r="K6987" s="182">
        <v>6.134259259259259E-4</v>
      </c>
      <c r="L6987" s="181" t="s">
        <v>329</v>
      </c>
      <c r="M6987" s="181"/>
      <c r="N6987" s="181" t="s">
        <v>1325</v>
      </c>
      <c r="O6987" s="181">
        <v>35</v>
      </c>
      <c r="P6987" s="181">
        <v>1</v>
      </c>
      <c r="Q6987" s="182">
        <v>5.9375000000000001E-3</v>
      </c>
      <c r="R6987" s="182">
        <v>0</v>
      </c>
      <c r="S6987" s="182">
        <v>5.9375000000000001E-3</v>
      </c>
    </row>
    <row r="6988" spans="1:19">
      <c r="A6988" s="181" t="s">
        <v>1163</v>
      </c>
      <c r="B6988" s="181" t="s">
        <v>7746</v>
      </c>
      <c r="C6988" s="181" t="s">
        <v>31895</v>
      </c>
      <c r="D6988" s="181" t="s">
        <v>31896</v>
      </c>
      <c r="E6988" s="182">
        <v>3.7962962962962959E-3</v>
      </c>
      <c r="F6988" s="181" t="s">
        <v>519</v>
      </c>
      <c r="G6988" s="181" t="s">
        <v>1125</v>
      </c>
      <c r="H6988" s="181" t="s">
        <v>520</v>
      </c>
      <c r="I6988" s="181" t="s">
        <v>31897</v>
      </c>
      <c r="J6988" s="181" t="s">
        <v>31898</v>
      </c>
      <c r="K6988" s="182">
        <v>6.134259259259259E-4</v>
      </c>
      <c r="L6988" s="181" t="s">
        <v>325</v>
      </c>
      <c r="M6988" s="181"/>
      <c r="N6988" s="181" t="s">
        <v>1429</v>
      </c>
      <c r="O6988" s="181">
        <v>35</v>
      </c>
      <c r="P6988" s="181">
        <v>1</v>
      </c>
      <c r="Q6988" s="182">
        <v>9.8379629629629633E-3</v>
      </c>
      <c r="R6988" s="182">
        <v>0</v>
      </c>
      <c r="S6988" s="182">
        <v>9.8379629629629633E-3</v>
      </c>
    </row>
    <row r="6989" spans="1:19">
      <c r="A6989" s="181" t="s">
        <v>1163</v>
      </c>
      <c r="B6989" s="181" t="s">
        <v>7746</v>
      </c>
      <c r="C6989" s="181" t="s">
        <v>31899</v>
      </c>
      <c r="D6989" s="181" t="s">
        <v>31900</v>
      </c>
      <c r="E6989" s="182">
        <v>4.3981481481481481E-4</v>
      </c>
      <c r="F6989" s="181" t="s">
        <v>325</v>
      </c>
      <c r="G6989" s="181"/>
      <c r="H6989" s="181" t="s">
        <v>326</v>
      </c>
      <c r="I6989" s="181" t="s">
        <v>31901</v>
      </c>
      <c r="J6989" s="181" t="s">
        <v>31902</v>
      </c>
      <c r="K6989" s="182">
        <v>5.2083333333333333E-4</v>
      </c>
      <c r="L6989" s="181" t="s">
        <v>329</v>
      </c>
      <c r="M6989" s="181"/>
      <c r="N6989" s="181" t="s">
        <v>426</v>
      </c>
      <c r="O6989" s="181">
        <v>35</v>
      </c>
      <c r="P6989" s="181">
        <v>1</v>
      </c>
      <c r="Q6989" s="182">
        <v>6.8055555555555551E-3</v>
      </c>
      <c r="R6989" s="182">
        <v>0</v>
      </c>
      <c r="S6989" s="182">
        <v>6.8055555555555551E-3</v>
      </c>
    </row>
    <row r="6990" spans="1:19">
      <c r="A6990" s="181" t="s">
        <v>1163</v>
      </c>
      <c r="B6990" s="181" t="s">
        <v>7746</v>
      </c>
      <c r="C6990" s="181" t="s">
        <v>31903</v>
      </c>
      <c r="D6990" s="181" t="s">
        <v>31904</v>
      </c>
      <c r="E6990" s="182">
        <v>4.1087962962962962E-3</v>
      </c>
      <c r="F6990" s="181" t="s">
        <v>519</v>
      </c>
      <c r="G6990" s="181" t="s">
        <v>1125</v>
      </c>
      <c r="H6990" s="181" t="s">
        <v>520</v>
      </c>
      <c r="I6990" s="181" t="s">
        <v>31905</v>
      </c>
      <c r="J6990" s="181" t="s">
        <v>31906</v>
      </c>
      <c r="K6990" s="182">
        <v>3.0092592592592589E-4</v>
      </c>
      <c r="L6990" s="181" t="s">
        <v>519</v>
      </c>
      <c r="M6990" s="181" t="s">
        <v>1125</v>
      </c>
      <c r="N6990" s="181" t="s">
        <v>1429</v>
      </c>
      <c r="O6990" s="181">
        <v>35</v>
      </c>
      <c r="P6990" s="181">
        <v>1</v>
      </c>
      <c r="Q6990" s="182">
        <v>8.8541666666666664E-3</v>
      </c>
      <c r="R6990" s="182">
        <v>0</v>
      </c>
      <c r="S6990" s="182">
        <v>8.8541666666666664E-3</v>
      </c>
    </row>
    <row r="6991" spans="1:19">
      <c r="A6991" s="181" t="s">
        <v>1163</v>
      </c>
      <c r="B6991" s="181" t="s">
        <v>7746</v>
      </c>
      <c r="C6991" s="181" t="s">
        <v>31907</v>
      </c>
      <c r="D6991" s="181" t="s">
        <v>31908</v>
      </c>
      <c r="E6991" s="182">
        <v>4.1666666666666666E-3</v>
      </c>
      <c r="F6991" s="181" t="s">
        <v>519</v>
      </c>
      <c r="G6991" s="181" t="s">
        <v>1125</v>
      </c>
      <c r="H6991" s="181" t="s">
        <v>520</v>
      </c>
      <c r="I6991" s="181" t="s">
        <v>31909</v>
      </c>
      <c r="J6991" s="181" t="s">
        <v>31910</v>
      </c>
      <c r="K6991" s="182">
        <v>6.134259259259259E-4</v>
      </c>
      <c r="L6991" s="181" t="s">
        <v>519</v>
      </c>
      <c r="M6991" s="181" t="s">
        <v>1125</v>
      </c>
      <c r="N6991" s="181" t="s">
        <v>1429</v>
      </c>
      <c r="O6991" s="181">
        <v>35</v>
      </c>
      <c r="P6991" s="181">
        <v>1</v>
      </c>
      <c r="Q6991" s="182">
        <v>8.1712962962962963E-3</v>
      </c>
      <c r="R6991" s="182">
        <v>0</v>
      </c>
      <c r="S6991" s="182">
        <v>8.1712962962962963E-3</v>
      </c>
    </row>
    <row r="6992" spans="1:19">
      <c r="A6992" s="181" t="s">
        <v>1163</v>
      </c>
      <c r="B6992" s="181" t="s">
        <v>7746</v>
      </c>
      <c r="C6992" s="181" t="s">
        <v>31911</v>
      </c>
      <c r="D6992" s="181" t="s">
        <v>31912</v>
      </c>
      <c r="E6992" s="182">
        <v>3.8541666666666672E-3</v>
      </c>
      <c r="F6992" s="181" t="s">
        <v>519</v>
      </c>
      <c r="G6992" s="181" t="s">
        <v>1125</v>
      </c>
      <c r="H6992" s="181" t="s">
        <v>520</v>
      </c>
      <c r="I6992" s="181" t="s">
        <v>31913</v>
      </c>
      <c r="J6992" s="181" t="s">
        <v>31914</v>
      </c>
      <c r="K6992" s="182">
        <v>6.4814814814814813E-4</v>
      </c>
      <c r="L6992" s="181" t="s">
        <v>519</v>
      </c>
      <c r="M6992" s="181" t="s">
        <v>1125</v>
      </c>
      <c r="N6992" s="181" t="s">
        <v>1429</v>
      </c>
      <c r="O6992" s="181">
        <v>35</v>
      </c>
      <c r="P6992" s="181">
        <v>1</v>
      </c>
      <c r="Q6992" s="182">
        <v>8.5069444444444437E-3</v>
      </c>
      <c r="R6992" s="182">
        <v>0</v>
      </c>
      <c r="S6992" s="182">
        <v>8.5069444444444437E-3</v>
      </c>
    </row>
    <row r="6993" spans="1:19">
      <c r="A6993" s="181" t="s">
        <v>1163</v>
      </c>
      <c r="B6993" s="181" t="s">
        <v>7746</v>
      </c>
      <c r="C6993" s="181" t="s">
        <v>31915</v>
      </c>
      <c r="D6993" s="181" t="s">
        <v>31916</v>
      </c>
      <c r="E6993" s="182">
        <v>1.0763888888888891E-3</v>
      </c>
      <c r="F6993" s="181" t="s">
        <v>325</v>
      </c>
      <c r="G6993" s="181"/>
      <c r="H6993" s="181" t="s">
        <v>47</v>
      </c>
      <c r="I6993" s="181" t="s">
        <v>31917</v>
      </c>
      <c r="J6993" s="181" t="s">
        <v>31918</v>
      </c>
      <c r="K6993" s="182">
        <v>2.5462962962962961E-4</v>
      </c>
      <c r="L6993" s="181" t="s">
        <v>425</v>
      </c>
      <c r="M6993" s="181"/>
      <c r="N6993" s="181" t="s">
        <v>426</v>
      </c>
      <c r="O6993" s="181">
        <v>35</v>
      </c>
      <c r="P6993" s="181">
        <v>1</v>
      </c>
      <c r="Q6993" s="182">
        <v>6.6319444444444446E-3</v>
      </c>
      <c r="R6993" s="182">
        <v>0</v>
      </c>
      <c r="S6993" s="182">
        <v>6.6319444444444446E-3</v>
      </c>
    </row>
    <row r="6994" spans="1:19">
      <c r="A6994" s="181" t="s">
        <v>1163</v>
      </c>
      <c r="B6994" s="181" t="s">
        <v>7746</v>
      </c>
      <c r="C6994" s="181" t="s">
        <v>31919</v>
      </c>
      <c r="D6994" s="181" t="s">
        <v>31920</v>
      </c>
      <c r="E6994" s="182">
        <v>1.0416666666666671E-3</v>
      </c>
      <c r="F6994" s="181" t="s">
        <v>325</v>
      </c>
      <c r="G6994" s="181"/>
      <c r="H6994" s="181" t="s">
        <v>47</v>
      </c>
      <c r="I6994" s="181" t="s">
        <v>31921</v>
      </c>
      <c r="J6994" s="181" t="s">
        <v>31922</v>
      </c>
      <c r="K6994" s="182">
        <v>5.5555555555555556E-4</v>
      </c>
      <c r="L6994" s="181" t="s">
        <v>425</v>
      </c>
      <c r="M6994" s="181"/>
      <c r="N6994" s="181" t="s">
        <v>426</v>
      </c>
      <c r="O6994" s="181">
        <v>35</v>
      </c>
      <c r="P6994" s="181">
        <v>1</v>
      </c>
      <c r="Q6994" s="182">
        <v>6.3773148148148148E-3</v>
      </c>
      <c r="R6994" s="182">
        <v>0</v>
      </c>
      <c r="S6994" s="182">
        <v>6.3773148148148148E-3</v>
      </c>
    </row>
    <row r="6995" spans="1:19">
      <c r="A6995" s="181" t="s">
        <v>1163</v>
      </c>
      <c r="B6995" s="181" t="s">
        <v>7746</v>
      </c>
      <c r="C6995" s="181" t="s">
        <v>31923</v>
      </c>
      <c r="D6995" s="181" t="s">
        <v>31924</v>
      </c>
      <c r="E6995" s="182">
        <v>1.215277777777778E-3</v>
      </c>
      <c r="F6995" s="181" t="s">
        <v>325</v>
      </c>
      <c r="G6995" s="181"/>
      <c r="H6995" s="181" t="s">
        <v>47</v>
      </c>
      <c r="I6995" s="181" t="s">
        <v>31925</v>
      </c>
      <c r="J6995" s="181" t="s">
        <v>31926</v>
      </c>
      <c r="K6995" s="182">
        <v>5.7870370370370367E-4</v>
      </c>
      <c r="L6995" s="181" t="s">
        <v>425</v>
      </c>
      <c r="M6995" s="181"/>
      <c r="N6995" s="181" t="s">
        <v>426</v>
      </c>
      <c r="O6995" s="181">
        <v>35</v>
      </c>
      <c r="P6995" s="181">
        <v>1</v>
      </c>
      <c r="Q6995" s="182">
        <v>6.2615740740740739E-3</v>
      </c>
      <c r="R6995" s="182">
        <v>0</v>
      </c>
      <c r="S6995" s="182">
        <v>6.2615740740740739E-3</v>
      </c>
    </row>
    <row r="6996" spans="1:19">
      <c r="A6996" s="181" t="s">
        <v>1163</v>
      </c>
      <c r="B6996" s="181" t="s">
        <v>7746</v>
      </c>
      <c r="C6996" s="181" t="s">
        <v>31927</v>
      </c>
      <c r="D6996" s="181" t="s">
        <v>31928</v>
      </c>
      <c r="E6996" s="182">
        <v>1.967592592592592E-3</v>
      </c>
      <c r="F6996" s="181" t="s">
        <v>325</v>
      </c>
      <c r="G6996" s="181"/>
      <c r="H6996" s="181" t="s">
        <v>61</v>
      </c>
      <c r="I6996" s="181" t="s">
        <v>31929</v>
      </c>
      <c r="J6996" s="181" t="s">
        <v>31930</v>
      </c>
      <c r="K6996" s="182">
        <v>6.4814814814814813E-4</v>
      </c>
      <c r="L6996" s="181" t="s">
        <v>435</v>
      </c>
      <c r="M6996" s="181"/>
      <c r="N6996" s="181" t="s">
        <v>1325</v>
      </c>
      <c r="O6996" s="181">
        <v>35</v>
      </c>
      <c r="P6996" s="181">
        <v>1</v>
      </c>
      <c r="Q6996" s="182">
        <v>1.0243055555555561E-2</v>
      </c>
      <c r="R6996" s="182">
        <v>0</v>
      </c>
      <c r="S6996" s="182">
        <v>1.0243055555555561E-2</v>
      </c>
    </row>
    <row r="6997" spans="1:19">
      <c r="A6997" s="181" t="s">
        <v>1163</v>
      </c>
      <c r="B6997" s="181" t="s">
        <v>7746</v>
      </c>
      <c r="C6997" s="181" t="s">
        <v>31931</v>
      </c>
      <c r="D6997" s="181" t="s">
        <v>31932</v>
      </c>
      <c r="E6997" s="182">
        <v>7.6388888888888893E-4</v>
      </c>
      <c r="F6997" s="181" t="s">
        <v>325</v>
      </c>
      <c r="G6997" s="181"/>
      <c r="H6997" s="181" t="s">
        <v>47</v>
      </c>
      <c r="I6997" s="181" t="s">
        <v>31933</v>
      </c>
      <c r="J6997" s="181" t="s">
        <v>31934</v>
      </c>
      <c r="K6997" s="182">
        <v>5.4398148148148144E-4</v>
      </c>
      <c r="L6997" s="181" t="s">
        <v>425</v>
      </c>
      <c r="M6997" s="181"/>
      <c r="N6997" s="181" t="s">
        <v>426</v>
      </c>
      <c r="O6997" s="181">
        <v>35</v>
      </c>
      <c r="P6997" s="181">
        <v>1</v>
      </c>
      <c r="Q6997" s="182">
        <v>5.5902777777777773E-3</v>
      </c>
      <c r="R6997" s="182">
        <v>0</v>
      </c>
      <c r="S6997" s="182">
        <v>5.5902777777777773E-3</v>
      </c>
    </row>
    <row r="6998" spans="1:19">
      <c r="A6998" s="181" t="s">
        <v>1163</v>
      </c>
      <c r="B6998" s="181" t="s">
        <v>7746</v>
      </c>
      <c r="C6998" s="181" t="s">
        <v>31935</v>
      </c>
      <c r="D6998" s="181" t="s">
        <v>31936</v>
      </c>
      <c r="E6998" s="182">
        <v>9.837962962962962E-4</v>
      </c>
      <c r="F6998" s="181" t="s">
        <v>325</v>
      </c>
      <c r="G6998" s="181"/>
      <c r="H6998" s="181" t="s">
        <v>47</v>
      </c>
      <c r="I6998" s="181" t="s">
        <v>31937</v>
      </c>
      <c r="J6998" s="181" t="s">
        <v>31938</v>
      </c>
      <c r="K6998" s="182">
        <v>5.9027777777777778E-4</v>
      </c>
      <c r="L6998" s="181" t="s">
        <v>425</v>
      </c>
      <c r="M6998" s="181"/>
      <c r="N6998" s="181" t="s">
        <v>426</v>
      </c>
      <c r="O6998" s="181">
        <v>35</v>
      </c>
      <c r="P6998" s="181">
        <v>1</v>
      </c>
      <c r="Q6998" s="182">
        <v>6.875E-3</v>
      </c>
      <c r="R6998" s="182">
        <v>0</v>
      </c>
      <c r="S6998" s="182">
        <v>6.875E-3</v>
      </c>
    </row>
    <row r="6999" spans="1:19">
      <c r="A6999" s="181" t="s">
        <v>1163</v>
      </c>
      <c r="B6999" s="181" t="s">
        <v>7746</v>
      </c>
      <c r="C6999" s="181" t="s">
        <v>31939</v>
      </c>
      <c r="D6999" s="181" t="s">
        <v>31940</v>
      </c>
      <c r="E6999" s="182">
        <v>2.1064814814814809E-3</v>
      </c>
      <c r="F6999" s="181" t="s">
        <v>325</v>
      </c>
      <c r="G6999" s="181"/>
      <c r="H6999" s="181" t="s">
        <v>61</v>
      </c>
      <c r="I6999" s="181" t="s">
        <v>31941</v>
      </c>
      <c r="J6999" s="181" t="s">
        <v>31942</v>
      </c>
      <c r="K6999" s="182">
        <v>5.3240740740740744E-4</v>
      </c>
      <c r="L6999" s="181" t="s">
        <v>435</v>
      </c>
      <c r="M6999" s="181"/>
      <c r="N6999" s="181" t="s">
        <v>1325</v>
      </c>
      <c r="O6999" s="181">
        <v>35</v>
      </c>
      <c r="P6999" s="181">
        <v>1</v>
      </c>
      <c r="Q6999" s="182">
        <v>1.224537037037037E-2</v>
      </c>
      <c r="R6999" s="182">
        <v>0</v>
      </c>
      <c r="S6999" s="182">
        <v>1.224537037037037E-2</v>
      </c>
    </row>
    <row r="7000" spans="1:19">
      <c r="A7000" s="179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79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79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79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79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79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79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79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79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79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79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79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79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79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79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79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79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79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79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79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79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79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79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79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79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79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79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79" t="s">
        <v>1163</v>
      </c>
      <c r="B7027" s="151" t="s">
        <v>7746</v>
      </c>
      <c r="C7027" s="181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79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79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79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79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79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79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79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79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79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79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79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79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79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79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79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79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79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79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79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79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79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79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79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79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79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83" t="s">
        <v>1163</v>
      </c>
      <c r="B7052" t="s">
        <v>29898</v>
      </c>
      <c r="C7052" s="196" t="s">
        <v>32148</v>
      </c>
      <c r="D7052" s="196" t="s">
        <v>32149</v>
      </c>
      <c r="E7052" s="184">
        <v>4.8611111111111112E-3</v>
      </c>
      <c r="F7052" t="s">
        <v>325</v>
      </c>
      <c r="G7052"/>
      <c r="H7052" t="s">
        <v>326</v>
      </c>
      <c r="I7052" s="196" t="s">
        <v>32150</v>
      </c>
      <c r="J7052" s="196" t="s">
        <v>32151</v>
      </c>
      <c r="K7052" s="184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84">
        <v>1.087962962962963E-2</v>
      </c>
      <c r="R7052" s="184">
        <v>0</v>
      </c>
      <c r="S7052" s="184">
        <v>1.087962962962963E-2</v>
      </c>
    </row>
    <row r="7053" spans="1:19">
      <c r="A7053" s="183" t="s">
        <v>1163</v>
      </c>
      <c r="B7053" t="s">
        <v>29898</v>
      </c>
      <c r="C7053" s="196" t="s">
        <v>32152</v>
      </c>
      <c r="D7053" s="196" t="s">
        <v>32153</v>
      </c>
      <c r="E7053" s="184">
        <v>2.2800925925925927E-3</v>
      </c>
      <c r="F7053" t="s">
        <v>325</v>
      </c>
      <c r="G7053"/>
      <c r="H7053" t="s">
        <v>326</v>
      </c>
      <c r="I7053" s="196" t="s">
        <v>32154</v>
      </c>
      <c r="J7053" s="196" t="s">
        <v>32155</v>
      </c>
      <c r="K7053" s="184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84">
        <v>9.2476851851851852E-3</v>
      </c>
      <c r="R7053" s="184">
        <v>0</v>
      </c>
      <c r="S7053" s="184">
        <v>9.2476851851851852E-3</v>
      </c>
    </row>
    <row r="7054" spans="1:19">
      <c r="A7054" s="183" t="s">
        <v>1163</v>
      </c>
      <c r="B7054" t="s">
        <v>29898</v>
      </c>
      <c r="C7054" s="196" t="s">
        <v>32156</v>
      </c>
      <c r="D7054" s="196" t="s">
        <v>32157</v>
      </c>
      <c r="E7054" s="184">
        <v>3.4953703703703705E-3</v>
      </c>
      <c r="F7054" t="s">
        <v>325</v>
      </c>
      <c r="G7054"/>
      <c r="H7054" t="s">
        <v>326</v>
      </c>
      <c r="I7054" s="196" t="s">
        <v>32158</v>
      </c>
      <c r="J7054" s="196" t="s">
        <v>32159</v>
      </c>
      <c r="K7054" s="184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84">
        <v>9.8148148148148144E-3</v>
      </c>
      <c r="R7054" s="184">
        <v>0</v>
      </c>
      <c r="S7054" s="184">
        <v>9.8148148148148144E-3</v>
      </c>
    </row>
    <row r="7055" spans="1:19">
      <c r="A7055" s="183" t="s">
        <v>1163</v>
      </c>
      <c r="B7055" t="s">
        <v>29898</v>
      </c>
      <c r="C7055" s="196" t="s">
        <v>32160</v>
      </c>
      <c r="D7055" s="196" t="s">
        <v>32161</v>
      </c>
      <c r="E7055" s="184">
        <v>2.4652777777777776E-3</v>
      </c>
      <c r="F7055" t="s">
        <v>325</v>
      </c>
      <c r="G7055"/>
      <c r="H7055" t="s">
        <v>326</v>
      </c>
      <c r="I7055" s="196" t="s">
        <v>32162</v>
      </c>
      <c r="J7055" s="196" t="s">
        <v>32163</v>
      </c>
      <c r="K7055" s="184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84">
        <v>8.9583333333333338E-3</v>
      </c>
      <c r="R7055" s="184">
        <v>0</v>
      </c>
      <c r="S7055" s="184">
        <v>8.9583333333333338E-3</v>
      </c>
    </row>
    <row r="7056" spans="1:19">
      <c r="A7056" s="183" t="s">
        <v>1163</v>
      </c>
      <c r="B7056" t="s">
        <v>29898</v>
      </c>
      <c r="C7056" s="196" t="s">
        <v>32164</v>
      </c>
      <c r="D7056" s="196" t="s">
        <v>32165</v>
      </c>
      <c r="E7056" s="184">
        <v>2.0138888888888888E-3</v>
      </c>
      <c r="F7056" t="s">
        <v>325</v>
      </c>
      <c r="G7056"/>
      <c r="H7056" t="s">
        <v>326</v>
      </c>
      <c r="I7056" s="196" t="s">
        <v>32166</v>
      </c>
      <c r="J7056" s="196" t="s">
        <v>32167</v>
      </c>
      <c r="K7056" s="184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84">
        <v>8.611111111111111E-3</v>
      </c>
      <c r="R7056" s="184">
        <v>0</v>
      </c>
      <c r="S7056" s="184">
        <v>8.611111111111111E-3</v>
      </c>
    </row>
    <row r="7057" spans="1:19">
      <c r="A7057" s="183" t="s">
        <v>1163</v>
      </c>
      <c r="B7057" t="s">
        <v>29898</v>
      </c>
      <c r="C7057" s="196" t="s">
        <v>32168</v>
      </c>
      <c r="D7057" s="196" t="s">
        <v>32169</v>
      </c>
      <c r="E7057" s="184">
        <v>2.3958333333333331E-3</v>
      </c>
      <c r="F7057" t="s">
        <v>325</v>
      </c>
      <c r="G7057"/>
      <c r="H7057" t="s">
        <v>326</v>
      </c>
      <c r="I7057" s="196" t="s">
        <v>32170</v>
      </c>
      <c r="J7057" s="196" t="s">
        <v>32171</v>
      </c>
      <c r="K7057" s="184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84">
        <v>8.773148148148148E-3</v>
      </c>
      <c r="R7057" s="184">
        <v>0</v>
      </c>
      <c r="S7057" s="184">
        <v>8.773148148148148E-3</v>
      </c>
    </row>
    <row r="7058" spans="1:19">
      <c r="A7058" s="183" t="s">
        <v>1163</v>
      </c>
      <c r="B7058" t="s">
        <v>29898</v>
      </c>
      <c r="C7058" s="196" t="s">
        <v>32172</v>
      </c>
      <c r="D7058" s="196" t="s">
        <v>32173</v>
      </c>
      <c r="E7058" s="184">
        <v>2.2337962962962962E-3</v>
      </c>
      <c r="F7058" t="s">
        <v>325</v>
      </c>
      <c r="G7058"/>
      <c r="H7058" t="s">
        <v>326</v>
      </c>
      <c r="I7058"/>
      <c r="J7058" s="196" t="s">
        <v>32174</v>
      </c>
      <c r="K7058" s="184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84">
        <v>1.03125E-2</v>
      </c>
      <c r="R7058" s="184">
        <v>0</v>
      </c>
      <c r="S7058" s="184">
        <v>1.03125E-2</v>
      </c>
    </row>
    <row r="7059" spans="1:19">
      <c r="A7059" s="183" t="s">
        <v>1163</v>
      </c>
      <c r="B7059" t="s">
        <v>29898</v>
      </c>
      <c r="C7059" s="196" t="s">
        <v>32175</v>
      </c>
      <c r="D7059" s="196" t="s">
        <v>32176</v>
      </c>
      <c r="E7059" s="184">
        <v>3.2175925925925926E-3</v>
      </c>
      <c r="F7059" t="s">
        <v>325</v>
      </c>
      <c r="G7059"/>
      <c r="H7059" t="s">
        <v>326</v>
      </c>
      <c r="I7059" s="196" t="s">
        <v>32177</v>
      </c>
      <c r="J7059" s="196" t="s">
        <v>32178</v>
      </c>
      <c r="K7059" s="184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84">
        <v>9.8726851851851857E-3</v>
      </c>
      <c r="R7059" s="184">
        <v>0</v>
      </c>
      <c r="S7059" s="184">
        <v>9.8726851851851857E-3</v>
      </c>
    </row>
    <row r="7060" spans="1:19">
      <c r="A7060" s="183" t="s">
        <v>1163</v>
      </c>
      <c r="B7060" t="s">
        <v>29898</v>
      </c>
      <c r="C7060" s="164" t="s">
        <v>32179</v>
      </c>
      <c r="D7060" s="196" t="s">
        <v>32180</v>
      </c>
      <c r="E7060" s="184">
        <v>4.363425925925926E-3</v>
      </c>
      <c r="F7060" t="s">
        <v>325</v>
      </c>
      <c r="G7060"/>
      <c r="H7060" t="s">
        <v>326</v>
      </c>
      <c r="I7060" s="196" t="s">
        <v>32181</v>
      </c>
      <c r="J7060" s="196" t="s">
        <v>32182</v>
      </c>
      <c r="K7060" s="184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84">
        <v>9.4097222222222221E-3</v>
      </c>
      <c r="R7060" s="184">
        <v>0</v>
      </c>
      <c r="S7060" s="184">
        <v>9.4097222222222221E-3</v>
      </c>
    </row>
    <row r="7061" spans="1:19">
      <c r="A7061" s="179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79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79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79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79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79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79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79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79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79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79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79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79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79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79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79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79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79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79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79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79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79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79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79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79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79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79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79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79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79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79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79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79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79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79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79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79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79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79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79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79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79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79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79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79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79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79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79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79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79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85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85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79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79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79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79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79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79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79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79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79" t="s">
        <v>1163</v>
      </c>
      <c r="B7115" s="151" t="s">
        <v>29898</v>
      </c>
      <c r="C7115" s="181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79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79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79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79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79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79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79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79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79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79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79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79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79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79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79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79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79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79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85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79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79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79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79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79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79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79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79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79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79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79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79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79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79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79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79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79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79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79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79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79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79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79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79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79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81" t="s">
        <v>1163</v>
      </c>
      <c r="B7159" s="181" t="s">
        <v>2204</v>
      </c>
      <c r="C7159" s="164" t="s">
        <v>32561</v>
      </c>
      <c r="D7159" s="181" t="s">
        <v>5214</v>
      </c>
      <c r="E7159" s="182">
        <v>8.8425925925925929E-3</v>
      </c>
      <c r="F7159" s="181" t="s">
        <v>325</v>
      </c>
      <c r="G7159" s="181"/>
      <c r="H7159" s="181" t="s">
        <v>47</v>
      </c>
      <c r="I7159" s="181" t="s">
        <v>5215</v>
      </c>
      <c r="J7159" s="181" t="s">
        <v>5216</v>
      </c>
      <c r="K7159" s="182">
        <v>5.0925925925925921E-4</v>
      </c>
      <c r="L7159" s="181" t="s">
        <v>425</v>
      </c>
      <c r="M7159" s="181"/>
      <c r="N7159" s="181" t="s">
        <v>426</v>
      </c>
      <c r="O7159" s="181">
        <v>35</v>
      </c>
      <c r="P7159" s="181">
        <v>1</v>
      </c>
      <c r="Q7159" s="182">
        <v>1.668981481481481E-2</v>
      </c>
      <c r="R7159" s="182">
        <v>0</v>
      </c>
      <c r="S7159" s="182">
        <v>1.668981481481481E-2</v>
      </c>
    </row>
    <row r="7160" spans="1:19">
      <c r="A7160" s="181" t="s">
        <v>1163</v>
      </c>
      <c r="B7160" s="181" t="s">
        <v>2204</v>
      </c>
      <c r="C7160" s="164" t="s">
        <v>32562</v>
      </c>
      <c r="D7160" s="181" t="s">
        <v>5218</v>
      </c>
      <c r="E7160" s="182">
        <v>5.115740740740741E-3</v>
      </c>
      <c r="F7160" s="181" t="s">
        <v>325</v>
      </c>
      <c r="G7160" s="181"/>
      <c r="H7160" s="181" t="s">
        <v>47</v>
      </c>
      <c r="I7160" s="181" t="s">
        <v>5219</v>
      </c>
      <c r="J7160" s="181" t="s">
        <v>5220</v>
      </c>
      <c r="K7160" s="182">
        <v>2.5462962962962961E-4</v>
      </c>
      <c r="L7160" s="181" t="s">
        <v>425</v>
      </c>
      <c r="M7160" s="181"/>
      <c r="N7160" s="181" t="s">
        <v>426</v>
      </c>
      <c r="O7160" s="181">
        <v>35</v>
      </c>
      <c r="P7160" s="181">
        <v>1</v>
      </c>
      <c r="Q7160" s="182">
        <v>1.186342592592593E-2</v>
      </c>
      <c r="R7160" s="182">
        <v>0</v>
      </c>
      <c r="S7160" s="182">
        <v>1.186342592592593E-2</v>
      </c>
    </row>
    <row r="7161" spans="1:19">
      <c r="A7161" s="181" t="s">
        <v>1163</v>
      </c>
      <c r="B7161" s="181" t="s">
        <v>2204</v>
      </c>
      <c r="C7161" s="164" t="s">
        <v>32563</v>
      </c>
      <c r="D7161" s="181" t="s">
        <v>5222</v>
      </c>
      <c r="E7161" s="182">
        <v>3.2407407407407411E-3</v>
      </c>
      <c r="F7161" s="181" t="s">
        <v>325</v>
      </c>
      <c r="G7161" s="181"/>
      <c r="H7161" s="181" t="s">
        <v>47</v>
      </c>
      <c r="I7161" s="181" t="s">
        <v>5223</v>
      </c>
      <c r="J7161" s="181" t="s">
        <v>5224</v>
      </c>
      <c r="K7161" s="182">
        <v>3.7037037037037041E-4</v>
      </c>
      <c r="L7161" s="181" t="s">
        <v>425</v>
      </c>
      <c r="M7161" s="181"/>
      <c r="N7161" s="181" t="s">
        <v>426</v>
      </c>
      <c r="O7161" s="181">
        <v>35</v>
      </c>
      <c r="P7161" s="181">
        <v>1</v>
      </c>
      <c r="Q7161" s="182">
        <v>1.019675925925926E-2</v>
      </c>
      <c r="R7161" s="182">
        <v>0</v>
      </c>
      <c r="S7161" s="182">
        <v>1.019675925925926E-2</v>
      </c>
    </row>
    <row r="7162" spans="1:19">
      <c r="A7162" s="181" t="s">
        <v>1163</v>
      </c>
      <c r="B7162" s="181" t="s">
        <v>2204</v>
      </c>
      <c r="C7162" s="164" t="s">
        <v>32564</v>
      </c>
      <c r="D7162" s="181" t="s">
        <v>5226</v>
      </c>
      <c r="E7162" s="182">
        <v>7.1180555555555554E-3</v>
      </c>
      <c r="F7162" s="181" t="s">
        <v>325</v>
      </c>
      <c r="G7162" s="181"/>
      <c r="H7162" s="181" t="s">
        <v>47</v>
      </c>
      <c r="I7162" s="181" t="s">
        <v>5227</v>
      </c>
      <c r="J7162" s="181" t="s">
        <v>5228</v>
      </c>
      <c r="K7162" s="182">
        <v>4.2824074074074081E-4</v>
      </c>
      <c r="L7162" s="181" t="s">
        <v>425</v>
      </c>
      <c r="M7162" s="181"/>
      <c r="N7162" s="181" t="s">
        <v>522</v>
      </c>
      <c r="O7162" s="181">
        <v>35</v>
      </c>
      <c r="P7162" s="181">
        <v>1</v>
      </c>
      <c r="Q7162" s="182">
        <v>1.33912037037037E-2</v>
      </c>
      <c r="R7162" s="182">
        <v>0</v>
      </c>
      <c r="S7162" s="182">
        <v>1.33912037037037E-2</v>
      </c>
    </row>
    <row r="7163" spans="1:19">
      <c r="A7163" s="181" t="s">
        <v>1163</v>
      </c>
      <c r="B7163" s="181" t="s">
        <v>2204</v>
      </c>
      <c r="C7163" s="164" t="s">
        <v>32565</v>
      </c>
      <c r="D7163" s="181" t="s">
        <v>5230</v>
      </c>
      <c r="E7163" s="182">
        <v>5.5439814814814813E-3</v>
      </c>
      <c r="F7163" s="181" t="s">
        <v>325</v>
      </c>
      <c r="G7163" s="181"/>
      <c r="H7163" s="181" t="s">
        <v>39</v>
      </c>
      <c r="I7163" s="181" t="s">
        <v>5231</v>
      </c>
      <c r="J7163" s="181" t="s">
        <v>5232</v>
      </c>
      <c r="K7163" s="182">
        <v>5.5555555555555556E-4</v>
      </c>
      <c r="L7163" s="181" t="s">
        <v>435</v>
      </c>
      <c r="M7163" s="181"/>
      <c r="N7163" s="181" t="s">
        <v>426</v>
      </c>
      <c r="O7163" s="181">
        <v>35</v>
      </c>
      <c r="P7163" s="181">
        <v>1</v>
      </c>
      <c r="Q7163" s="182">
        <v>1.277777777777778E-2</v>
      </c>
      <c r="R7163" s="182">
        <v>0</v>
      </c>
      <c r="S7163" s="182">
        <v>1.277777777777778E-2</v>
      </c>
    </row>
    <row r="7164" spans="1:19">
      <c r="A7164" s="181" t="s">
        <v>1163</v>
      </c>
      <c r="B7164" s="181" t="s">
        <v>2204</v>
      </c>
      <c r="C7164" s="164" t="s">
        <v>32566</v>
      </c>
      <c r="D7164" s="181" t="s">
        <v>5234</v>
      </c>
      <c r="E7164" s="182">
        <v>5.2199074074074066E-3</v>
      </c>
      <c r="F7164" s="181" t="s">
        <v>325</v>
      </c>
      <c r="G7164" s="181"/>
      <c r="H7164" s="181" t="s">
        <v>39</v>
      </c>
      <c r="I7164" s="181" t="s">
        <v>5235</v>
      </c>
      <c r="J7164" s="181" t="s">
        <v>5236</v>
      </c>
      <c r="K7164" s="182">
        <v>4.9768518518518521E-4</v>
      </c>
      <c r="L7164" s="181" t="s">
        <v>435</v>
      </c>
      <c r="M7164" s="181"/>
      <c r="N7164" s="181" t="s">
        <v>426</v>
      </c>
      <c r="O7164" s="181">
        <v>35</v>
      </c>
      <c r="P7164" s="181">
        <v>1</v>
      </c>
      <c r="Q7164" s="182">
        <v>1.1840277777777779E-2</v>
      </c>
      <c r="R7164" s="182">
        <v>0</v>
      </c>
      <c r="S7164" s="182">
        <v>1.1840277777777779E-2</v>
      </c>
    </row>
    <row r="7165" spans="1:19">
      <c r="A7165" s="181" t="s">
        <v>1163</v>
      </c>
      <c r="B7165" s="181" t="s">
        <v>2204</v>
      </c>
      <c r="C7165" s="164" t="s">
        <v>32567</v>
      </c>
      <c r="D7165" s="181" t="s">
        <v>5238</v>
      </c>
      <c r="E7165" s="182">
        <v>4.1435185185185186E-3</v>
      </c>
      <c r="F7165" s="181" t="s">
        <v>325</v>
      </c>
      <c r="G7165" s="181"/>
      <c r="H7165" s="181" t="s">
        <v>39</v>
      </c>
      <c r="I7165" s="181" t="s">
        <v>5239</v>
      </c>
      <c r="J7165" s="181" t="s">
        <v>5240</v>
      </c>
      <c r="K7165" s="182">
        <v>5.5555555555555556E-4</v>
      </c>
      <c r="L7165" s="181" t="s">
        <v>435</v>
      </c>
      <c r="M7165" s="181"/>
      <c r="N7165" s="181" t="s">
        <v>426</v>
      </c>
      <c r="O7165" s="181">
        <v>35</v>
      </c>
      <c r="P7165" s="181">
        <v>1</v>
      </c>
      <c r="Q7165" s="182">
        <v>1.075231481481482E-2</v>
      </c>
      <c r="R7165" s="182">
        <v>0</v>
      </c>
      <c r="S7165" s="182">
        <v>1.075231481481482E-2</v>
      </c>
    </row>
    <row r="7166" spans="1:19">
      <c r="A7166" s="181" t="s">
        <v>1163</v>
      </c>
      <c r="B7166" s="181" t="s">
        <v>2204</v>
      </c>
      <c r="C7166" s="164" t="s">
        <v>32568</v>
      </c>
      <c r="D7166" s="181" t="s">
        <v>5242</v>
      </c>
      <c r="E7166" s="182">
        <v>1.5856481481481478E-2</v>
      </c>
      <c r="F7166" s="181" t="s">
        <v>325</v>
      </c>
      <c r="G7166" s="181"/>
      <c r="H7166" s="181" t="s">
        <v>39</v>
      </c>
      <c r="I7166" s="181" t="s">
        <v>5243</v>
      </c>
      <c r="J7166" s="181" t="s">
        <v>5244</v>
      </c>
      <c r="K7166" s="182">
        <v>6.3657407407407413E-4</v>
      </c>
      <c r="L7166" s="181" t="s">
        <v>435</v>
      </c>
      <c r="M7166" s="181"/>
      <c r="N7166" s="181" t="s">
        <v>426</v>
      </c>
      <c r="O7166" s="181">
        <v>35</v>
      </c>
      <c r="P7166" s="181">
        <v>1</v>
      </c>
      <c r="Q7166" s="182">
        <v>2.2499999999999999E-2</v>
      </c>
      <c r="R7166" s="182">
        <v>0</v>
      </c>
      <c r="S7166" s="182">
        <v>2.2499999999999999E-2</v>
      </c>
    </row>
    <row r="7167" spans="1:19">
      <c r="A7167" s="181" t="s">
        <v>1163</v>
      </c>
      <c r="B7167" s="181" t="s">
        <v>2204</v>
      </c>
      <c r="C7167" s="164" t="s">
        <v>32569</v>
      </c>
      <c r="D7167" s="181" t="s">
        <v>5246</v>
      </c>
      <c r="E7167" s="182">
        <v>6.2384259259259259E-3</v>
      </c>
      <c r="F7167" s="181" t="s">
        <v>325</v>
      </c>
      <c r="G7167" s="181"/>
      <c r="H7167" s="181" t="s">
        <v>39</v>
      </c>
      <c r="I7167" s="181" t="s">
        <v>5247</v>
      </c>
      <c r="J7167" s="181" t="s">
        <v>5248</v>
      </c>
      <c r="K7167" s="182">
        <v>5.9027777777777778E-4</v>
      </c>
      <c r="L7167" s="181" t="s">
        <v>435</v>
      </c>
      <c r="M7167" s="181"/>
      <c r="N7167" s="181" t="s">
        <v>426</v>
      </c>
      <c r="O7167" s="181">
        <v>35</v>
      </c>
      <c r="P7167" s="181">
        <v>1</v>
      </c>
      <c r="Q7167" s="182">
        <v>1.7048611111111112E-2</v>
      </c>
      <c r="R7167" s="182">
        <v>2.3379629629629631E-3</v>
      </c>
      <c r="S7167" s="182">
        <v>1.471064814814815E-2</v>
      </c>
    </row>
    <row r="7168" spans="1:19">
      <c r="A7168" s="181" t="s">
        <v>1163</v>
      </c>
      <c r="B7168" s="181" t="s">
        <v>2204</v>
      </c>
      <c r="C7168" s="164" t="s">
        <v>32570</v>
      </c>
      <c r="D7168" s="181" t="s">
        <v>5250</v>
      </c>
      <c r="E7168" s="182">
        <v>4.8032407407407407E-3</v>
      </c>
      <c r="F7168" s="181" t="s">
        <v>325</v>
      </c>
      <c r="G7168" s="181"/>
      <c r="H7168" s="181" t="s">
        <v>39</v>
      </c>
      <c r="I7168" s="181" t="s">
        <v>5251</v>
      </c>
      <c r="J7168" s="181" t="s">
        <v>5252</v>
      </c>
      <c r="K7168" s="182">
        <v>4.1666666666666669E-4</v>
      </c>
      <c r="L7168" s="181" t="s">
        <v>435</v>
      </c>
      <c r="M7168" s="181"/>
      <c r="N7168" s="181" t="s">
        <v>426</v>
      </c>
      <c r="O7168" s="181">
        <v>35</v>
      </c>
      <c r="P7168" s="181">
        <v>1</v>
      </c>
      <c r="Q7168" s="182">
        <v>1.173611111111111E-2</v>
      </c>
      <c r="R7168" s="182">
        <v>0</v>
      </c>
      <c r="S7168" s="182">
        <v>1.173611111111111E-2</v>
      </c>
    </row>
    <row r="7169" spans="1:19">
      <c r="A7169" s="181" t="s">
        <v>1163</v>
      </c>
      <c r="B7169" s="181" t="s">
        <v>2204</v>
      </c>
      <c r="C7169" s="164" t="s">
        <v>32571</v>
      </c>
      <c r="D7169" s="181" t="s">
        <v>5254</v>
      </c>
      <c r="E7169" s="182">
        <v>6.2962962962962964E-3</v>
      </c>
      <c r="F7169" s="181" t="s">
        <v>325</v>
      </c>
      <c r="G7169" s="181"/>
      <c r="H7169" s="181" t="s">
        <v>39</v>
      </c>
      <c r="I7169" s="181" t="s">
        <v>5255</v>
      </c>
      <c r="J7169" s="181" t="s">
        <v>5256</v>
      </c>
      <c r="K7169" s="182">
        <v>4.5138888888888892E-4</v>
      </c>
      <c r="L7169" s="181" t="s">
        <v>435</v>
      </c>
      <c r="M7169" s="181"/>
      <c r="N7169" s="181" t="s">
        <v>426</v>
      </c>
      <c r="O7169" s="181">
        <v>35</v>
      </c>
      <c r="P7169" s="181">
        <v>1</v>
      </c>
      <c r="Q7169" s="182">
        <v>1.376157407407407E-2</v>
      </c>
      <c r="R7169" s="182">
        <v>0</v>
      </c>
      <c r="S7169" s="182">
        <v>1.376157407407407E-2</v>
      </c>
    </row>
    <row r="7170" spans="1:19">
      <c r="A7170" s="181" t="s">
        <v>1163</v>
      </c>
      <c r="B7170" s="181" t="s">
        <v>2204</v>
      </c>
      <c r="C7170" s="164" t="s">
        <v>32572</v>
      </c>
      <c r="D7170" s="181" t="s">
        <v>5258</v>
      </c>
      <c r="E7170" s="182">
        <v>4.9305555555555552E-3</v>
      </c>
      <c r="F7170" s="181" t="s">
        <v>325</v>
      </c>
      <c r="G7170" s="181"/>
      <c r="H7170" s="181" t="s">
        <v>39</v>
      </c>
      <c r="I7170" s="181" t="s">
        <v>5259</v>
      </c>
      <c r="J7170" s="181" t="s">
        <v>5260</v>
      </c>
      <c r="K7170" s="182">
        <v>4.2824074074074081E-4</v>
      </c>
      <c r="L7170" s="181" t="s">
        <v>435</v>
      </c>
      <c r="M7170" s="181"/>
      <c r="N7170" s="181" t="s">
        <v>426</v>
      </c>
      <c r="O7170" s="181">
        <v>35</v>
      </c>
      <c r="P7170" s="181">
        <v>1</v>
      </c>
      <c r="Q7170" s="182">
        <v>1.216435185185185E-2</v>
      </c>
      <c r="R7170" s="182">
        <v>0</v>
      </c>
      <c r="S7170" s="182">
        <v>1.216435185185185E-2</v>
      </c>
    </row>
    <row r="7171" spans="1:19">
      <c r="A7171" s="181" t="s">
        <v>1163</v>
      </c>
      <c r="B7171" s="181" t="s">
        <v>2204</v>
      </c>
      <c r="C7171" s="164" t="s">
        <v>32573</v>
      </c>
      <c r="D7171" s="181" t="s">
        <v>5262</v>
      </c>
      <c r="E7171" s="182">
        <v>4.0972222222222226E-3</v>
      </c>
      <c r="F7171" s="181" t="s">
        <v>325</v>
      </c>
      <c r="G7171" s="181"/>
      <c r="H7171" s="181" t="s">
        <v>39</v>
      </c>
      <c r="I7171" s="181" t="s">
        <v>5263</v>
      </c>
      <c r="J7171" s="181" t="s">
        <v>5264</v>
      </c>
      <c r="K7171" s="182">
        <v>4.2824074074074081E-4</v>
      </c>
      <c r="L7171" s="181" t="s">
        <v>435</v>
      </c>
      <c r="M7171" s="181"/>
      <c r="N7171" s="181" t="s">
        <v>426</v>
      </c>
      <c r="O7171" s="181">
        <v>35</v>
      </c>
      <c r="P7171" s="181">
        <v>1</v>
      </c>
      <c r="Q7171" s="182">
        <v>1.1620370370370369E-2</v>
      </c>
      <c r="R7171" s="182">
        <v>0</v>
      </c>
      <c r="S7171" s="182">
        <v>1.1620370370370369E-2</v>
      </c>
    </row>
    <row r="7172" spans="1:19">
      <c r="A7172" s="181" t="s">
        <v>1163</v>
      </c>
      <c r="B7172" s="181" t="s">
        <v>2204</v>
      </c>
      <c r="C7172" s="164" t="s">
        <v>32574</v>
      </c>
      <c r="D7172" s="181" t="s">
        <v>5266</v>
      </c>
      <c r="E7172" s="182">
        <v>4.31712962962963E-3</v>
      </c>
      <c r="F7172" s="181" t="s">
        <v>325</v>
      </c>
      <c r="G7172" s="181"/>
      <c r="H7172" s="181" t="s">
        <v>39</v>
      </c>
      <c r="I7172" s="181" t="s">
        <v>5267</v>
      </c>
      <c r="J7172" s="181" t="s">
        <v>5268</v>
      </c>
      <c r="K7172" s="182">
        <v>5.5555555555555556E-4</v>
      </c>
      <c r="L7172" s="181" t="s">
        <v>435</v>
      </c>
      <c r="M7172" s="181"/>
      <c r="N7172" s="181" t="s">
        <v>426</v>
      </c>
      <c r="O7172" s="181">
        <v>35</v>
      </c>
      <c r="P7172" s="181">
        <v>1</v>
      </c>
      <c r="Q7172" s="182">
        <v>1.3414351851851849E-2</v>
      </c>
      <c r="R7172" s="182">
        <v>0</v>
      </c>
      <c r="S7172" s="182">
        <v>1.3414351851851849E-2</v>
      </c>
    </row>
    <row r="7173" spans="1:19">
      <c r="A7173" s="181" t="s">
        <v>1163</v>
      </c>
      <c r="B7173" s="181" t="s">
        <v>2204</v>
      </c>
      <c r="C7173" s="164" t="s">
        <v>32575</v>
      </c>
      <c r="D7173" s="181" t="s">
        <v>5270</v>
      </c>
      <c r="E7173" s="182">
        <v>5.4282407407407404E-3</v>
      </c>
      <c r="F7173" s="181" t="s">
        <v>325</v>
      </c>
      <c r="G7173" s="181"/>
      <c r="H7173" s="181" t="s">
        <v>39</v>
      </c>
      <c r="I7173" s="181" t="s">
        <v>5271</v>
      </c>
      <c r="J7173" s="181" t="s">
        <v>5272</v>
      </c>
      <c r="K7173" s="182">
        <v>4.7453703703703698E-4</v>
      </c>
      <c r="L7173" s="181" t="s">
        <v>435</v>
      </c>
      <c r="M7173" s="181"/>
      <c r="N7173" s="181" t="s">
        <v>426</v>
      </c>
      <c r="O7173" s="181">
        <v>35</v>
      </c>
      <c r="P7173" s="181">
        <v>1</v>
      </c>
      <c r="Q7173" s="182">
        <v>1.255787037037037E-2</v>
      </c>
      <c r="R7173" s="182">
        <v>0</v>
      </c>
      <c r="S7173" s="182">
        <v>1.255787037037037E-2</v>
      </c>
    </row>
    <row r="7174" spans="1:19">
      <c r="A7174" s="181" t="s">
        <v>1163</v>
      </c>
      <c r="B7174" s="181" t="s">
        <v>2204</v>
      </c>
      <c r="C7174" s="164" t="s">
        <v>32576</v>
      </c>
      <c r="D7174" s="181" t="s">
        <v>5274</v>
      </c>
      <c r="E7174" s="182">
        <v>1.8171296296296299E-3</v>
      </c>
      <c r="F7174" s="181" t="s">
        <v>325</v>
      </c>
      <c r="G7174" s="181"/>
      <c r="H7174" s="181" t="s">
        <v>39</v>
      </c>
      <c r="I7174" s="181" t="s">
        <v>5275</v>
      </c>
      <c r="J7174" s="181" t="s">
        <v>5276</v>
      </c>
      <c r="K7174" s="182">
        <v>4.6296296296296298E-4</v>
      </c>
      <c r="L7174" s="181" t="s">
        <v>435</v>
      </c>
      <c r="M7174" s="181"/>
      <c r="N7174" s="181" t="s">
        <v>426</v>
      </c>
      <c r="O7174" s="181">
        <v>35</v>
      </c>
      <c r="P7174" s="181">
        <v>1</v>
      </c>
      <c r="Q7174" s="182">
        <v>8.773148148148148E-3</v>
      </c>
      <c r="R7174" s="182">
        <v>0</v>
      </c>
      <c r="S7174" s="182">
        <v>8.773148148148148E-3</v>
      </c>
    </row>
    <row r="7175" spans="1:19">
      <c r="A7175" s="181" t="s">
        <v>1163</v>
      </c>
      <c r="B7175" s="181" t="s">
        <v>2204</v>
      </c>
      <c r="C7175" s="164" t="s">
        <v>32577</v>
      </c>
      <c r="D7175" s="181" t="s">
        <v>5278</v>
      </c>
      <c r="E7175" s="182">
        <v>5.8217592592592592E-3</v>
      </c>
      <c r="F7175" s="181" t="s">
        <v>325</v>
      </c>
      <c r="G7175" s="181"/>
      <c r="H7175" s="181" t="s">
        <v>39</v>
      </c>
      <c r="I7175" s="181" t="s">
        <v>5279</v>
      </c>
      <c r="J7175" s="181" t="s">
        <v>5280</v>
      </c>
      <c r="K7175" s="182">
        <v>3.3564814814814812E-4</v>
      </c>
      <c r="L7175" s="181" t="s">
        <v>435</v>
      </c>
      <c r="M7175" s="181"/>
      <c r="N7175" s="181" t="s">
        <v>426</v>
      </c>
      <c r="O7175" s="181">
        <v>35</v>
      </c>
      <c r="P7175" s="181">
        <v>1</v>
      </c>
      <c r="Q7175" s="182">
        <v>1.297453703703704E-2</v>
      </c>
      <c r="R7175" s="182">
        <v>0</v>
      </c>
      <c r="S7175" s="182">
        <v>1.297453703703704E-2</v>
      </c>
    </row>
    <row r="7176" spans="1:19">
      <c r="A7176" s="181" t="s">
        <v>1163</v>
      </c>
      <c r="B7176" s="181" t="s">
        <v>2204</v>
      </c>
      <c r="C7176" s="164" t="s">
        <v>32578</v>
      </c>
      <c r="D7176" s="181" t="s">
        <v>5282</v>
      </c>
      <c r="E7176" s="182">
        <v>2.2685185185185191E-3</v>
      </c>
      <c r="F7176" s="181" t="s">
        <v>325</v>
      </c>
      <c r="G7176" s="181"/>
      <c r="H7176" s="181" t="s">
        <v>39</v>
      </c>
      <c r="I7176" s="181" t="s">
        <v>5283</v>
      </c>
      <c r="J7176" s="181" t="s">
        <v>5284</v>
      </c>
      <c r="K7176" s="182">
        <v>4.0509259259259258E-4</v>
      </c>
      <c r="L7176" s="181" t="s">
        <v>435</v>
      </c>
      <c r="M7176" s="181"/>
      <c r="N7176" s="181" t="s">
        <v>426</v>
      </c>
      <c r="O7176" s="181">
        <v>35</v>
      </c>
      <c r="P7176" s="181">
        <v>1</v>
      </c>
      <c r="Q7176" s="182">
        <v>9.7453703703703695E-3</v>
      </c>
      <c r="R7176" s="182">
        <v>0</v>
      </c>
      <c r="S7176" s="182">
        <v>9.7453703703703695E-3</v>
      </c>
    </row>
    <row r="7177" spans="1:19">
      <c r="A7177" s="179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79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79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79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79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79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79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79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79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79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79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79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79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79" t="s">
        <v>1163</v>
      </c>
      <c r="B7190" s="151" t="s">
        <v>416</v>
      </c>
      <c r="C7190" s="181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79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79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79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81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85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81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81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81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81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81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81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81" t="s">
        <v>1163</v>
      </c>
      <c r="B7352" s="181" t="s">
        <v>29898</v>
      </c>
      <c r="C7352" s="181" t="s">
        <v>33259</v>
      </c>
      <c r="D7352" s="181" t="s">
        <v>33260</v>
      </c>
      <c r="E7352" s="182">
        <v>2.1064814814814809E-3</v>
      </c>
      <c r="F7352" s="181" t="s">
        <v>325</v>
      </c>
      <c r="G7352" s="181"/>
      <c r="H7352" s="181" t="s">
        <v>61</v>
      </c>
      <c r="I7352" s="181" t="s">
        <v>33261</v>
      </c>
      <c r="J7352" s="181" t="s">
        <v>27176</v>
      </c>
      <c r="K7352" s="182">
        <v>4.861111111111111E-4</v>
      </c>
      <c r="L7352" s="181" t="s">
        <v>435</v>
      </c>
      <c r="M7352" s="181"/>
      <c r="N7352" s="181" t="s">
        <v>426</v>
      </c>
      <c r="O7352" s="181">
        <v>35</v>
      </c>
      <c r="P7352" s="181">
        <v>1</v>
      </c>
      <c r="Q7352" s="182">
        <v>7.8703703703703696E-3</v>
      </c>
      <c r="R7352" s="182">
        <v>0</v>
      </c>
      <c r="S7352" s="182">
        <v>7.8703703703703696E-3</v>
      </c>
    </row>
    <row r="7353" spans="1:19">
      <c r="A7353" s="181" t="s">
        <v>1163</v>
      </c>
      <c r="B7353" s="181" t="s">
        <v>29898</v>
      </c>
      <c r="C7353" s="181" t="s">
        <v>33262</v>
      </c>
      <c r="D7353" s="181" t="s">
        <v>33263</v>
      </c>
      <c r="E7353" s="182">
        <v>1.8402777777777779E-3</v>
      </c>
      <c r="F7353" s="181" t="s">
        <v>325</v>
      </c>
      <c r="G7353" s="181"/>
      <c r="H7353" s="181" t="s">
        <v>61</v>
      </c>
      <c r="I7353" s="181" t="s">
        <v>33264</v>
      </c>
      <c r="J7353" s="181" t="s">
        <v>33265</v>
      </c>
      <c r="K7353" s="182">
        <v>8.564814814814815E-4</v>
      </c>
      <c r="L7353" s="181" t="s">
        <v>435</v>
      </c>
      <c r="M7353" s="181"/>
      <c r="N7353" s="181" t="s">
        <v>426</v>
      </c>
      <c r="O7353" s="181">
        <v>35</v>
      </c>
      <c r="P7353" s="181">
        <v>1</v>
      </c>
      <c r="Q7353" s="182">
        <v>7.9166666666666673E-3</v>
      </c>
      <c r="R7353" s="182">
        <v>0</v>
      </c>
      <c r="S7353" s="182">
        <v>7.9166666666666673E-3</v>
      </c>
    </row>
    <row r="7354" spans="1:19">
      <c r="A7354" s="181" t="s">
        <v>1163</v>
      </c>
      <c r="B7354" s="181" t="s">
        <v>29898</v>
      </c>
      <c r="C7354" s="181" t="s">
        <v>33266</v>
      </c>
      <c r="D7354" s="181" t="s">
        <v>33267</v>
      </c>
      <c r="E7354" s="182">
        <v>1.724537037037037E-3</v>
      </c>
      <c r="F7354" s="181" t="s">
        <v>325</v>
      </c>
      <c r="G7354" s="181"/>
      <c r="H7354" s="181" t="s">
        <v>61</v>
      </c>
      <c r="I7354" s="181" t="s">
        <v>33268</v>
      </c>
      <c r="J7354" s="181" t="s">
        <v>33269</v>
      </c>
      <c r="K7354" s="182">
        <v>6.018518518518519E-4</v>
      </c>
      <c r="L7354" s="181" t="s">
        <v>435</v>
      </c>
      <c r="M7354" s="181"/>
      <c r="N7354" s="181" t="s">
        <v>426</v>
      </c>
      <c r="O7354" s="181">
        <v>35</v>
      </c>
      <c r="P7354" s="181">
        <v>1</v>
      </c>
      <c r="Q7354" s="182">
        <v>7.2569444444444443E-3</v>
      </c>
      <c r="R7354" s="182">
        <v>0</v>
      </c>
      <c r="S7354" s="182">
        <v>7.2569444444444443E-3</v>
      </c>
    </row>
    <row r="7355" spans="1:19">
      <c r="A7355" s="181" t="s">
        <v>1163</v>
      </c>
      <c r="B7355" s="181" t="s">
        <v>29898</v>
      </c>
      <c r="C7355" s="181" t="s">
        <v>33270</v>
      </c>
      <c r="D7355" s="181" t="s">
        <v>33271</v>
      </c>
      <c r="E7355" s="182">
        <v>1.5740740740740741E-3</v>
      </c>
      <c r="F7355" s="181" t="s">
        <v>325</v>
      </c>
      <c r="G7355" s="181"/>
      <c r="H7355" s="181" t="s">
        <v>61</v>
      </c>
      <c r="I7355" s="181" t="s">
        <v>33272</v>
      </c>
      <c r="J7355" s="181" t="s">
        <v>33273</v>
      </c>
      <c r="K7355" s="182">
        <v>7.8703703703703705E-4</v>
      </c>
      <c r="L7355" s="181" t="s">
        <v>435</v>
      </c>
      <c r="M7355" s="181"/>
      <c r="N7355" s="181" t="s">
        <v>426</v>
      </c>
      <c r="O7355" s="181">
        <v>35</v>
      </c>
      <c r="P7355" s="181">
        <v>1</v>
      </c>
      <c r="Q7355" s="182">
        <v>8.0208333333333329E-3</v>
      </c>
      <c r="R7355" s="182">
        <v>0</v>
      </c>
      <c r="S7355" s="182">
        <v>8.0208333333333329E-3</v>
      </c>
    </row>
    <row r="7356" spans="1:19">
      <c r="A7356" s="181" t="s">
        <v>1163</v>
      </c>
      <c r="B7356" s="181" t="s">
        <v>29898</v>
      </c>
      <c r="C7356" s="181" t="s">
        <v>33274</v>
      </c>
      <c r="D7356" s="181" t="s">
        <v>33275</v>
      </c>
      <c r="E7356" s="182">
        <v>2.5347222222222221E-3</v>
      </c>
      <c r="F7356" s="181" t="s">
        <v>325</v>
      </c>
      <c r="G7356" s="181"/>
      <c r="H7356" s="181" t="s">
        <v>61</v>
      </c>
      <c r="I7356" s="181" t="s">
        <v>33276</v>
      </c>
      <c r="J7356" s="181" t="s">
        <v>33277</v>
      </c>
      <c r="K7356" s="182">
        <v>7.407407407407407E-4</v>
      </c>
      <c r="L7356" s="181" t="s">
        <v>435</v>
      </c>
      <c r="M7356" s="181"/>
      <c r="N7356" s="181" t="s">
        <v>426</v>
      </c>
      <c r="O7356" s="181">
        <v>35</v>
      </c>
      <c r="P7356" s="181">
        <v>1</v>
      </c>
      <c r="Q7356" s="182">
        <v>8.6921296296296295E-3</v>
      </c>
      <c r="R7356" s="182">
        <v>0</v>
      </c>
      <c r="S7356" s="182">
        <v>8.6921296296296295E-3</v>
      </c>
    </row>
    <row r="7357" spans="1:19">
      <c r="A7357" s="181" t="s">
        <v>1163</v>
      </c>
      <c r="B7357" s="181" t="s">
        <v>29898</v>
      </c>
      <c r="C7357" s="181" t="s">
        <v>33278</v>
      </c>
      <c r="D7357" s="181" t="s">
        <v>33279</v>
      </c>
      <c r="E7357" s="182">
        <v>2.8819444444444439E-3</v>
      </c>
      <c r="F7357" s="181" t="s">
        <v>325</v>
      </c>
      <c r="G7357" s="181"/>
      <c r="H7357" s="181" t="s">
        <v>326</v>
      </c>
      <c r="I7357" s="181" t="s">
        <v>33280</v>
      </c>
      <c r="J7357" s="181" t="s">
        <v>7370</v>
      </c>
      <c r="K7357" s="182">
        <v>2.5810185185185189E-3</v>
      </c>
      <c r="L7357" s="181" t="s">
        <v>329</v>
      </c>
      <c r="M7357" s="181"/>
      <c r="N7357" s="181" t="s">
        <v>330</v>
      </c>
      <c r="O7357" s="181">
        <v>35</v>
      </c>
      <c r="P7357" s="181">
        <v>1</v>
      </c>
      <c r="Q7357" s="182">
        <v>1.019675925925926E-2</v>
      </c>
      <c r="R7357" s="182">
        <v>0</v>
      </c>
      <c r="S7357" s="182">
        <v>1.019675925925926E-2</v>
      </c>
    </row>
    <row r="7358" spans="1:19">
      <c r="A7358" s="181" t="s">
        <v>1163</v>
      </c>
      <c r="B7358" s="181" t="s">
        <v>29898</v>
      </c>
      <c r="C7358" s="181" t="s">
        <v>33281</v>
      </c>
      <c r="D7358" s="181" t="s">
        <v>33282</v>
      </c>
      <c r="E7358" s="182">
        <v>1.944444444444444E-3</v>
      </c>
      <c r="F7358" s="181" t="s">
        <v>325</v>
      </c>
      <c r="G7358" s="181"/>
      <c r="H7358" s="181" t="s">
        <v>326</v>
      </c>
      <c r="I7358" s="181" t="s">
        <v>33283</v>
      </c>
      <c r="J7358" s="181" t="s">
        <v>33284</v>
      </c>
      <c r="K7358" s="182">
        <v>4.9768518518518521E-4</v>
      </c>
      <c r="L7358" s="181" t="s">
        <v>329</v>
      </c>
      <c r="M7358" s="181"/>
      <c r="N7358" s="181" t="s">
        <v>330</v>
      </c>
      <c r="O7358" s="181">
        <v>35</v>
      </c>
      <c r="P7358" s="181">
        <v>1</v>
      </c>
      <c r="Q7358" s="182">
        <v>7.2916666666666668E-3</v>
      </c>
      <c r="R7358" s="182">
        <v>0</v>
      </c>
      <c r="S7358" s="182">
        <v>7.2916666666666668E-3</v>
      </c>
    </row>
    <row r="7359" spans="1:19">
      <c r="A7359" s="181" t="s">
        <v>1163</v>
      </c>
      <c r="B7359" s="181" t="s">
        <v>29898</v>
      </c>
      <c r="C7359" s="181" t="s">
        <v>33285</v>
      </c>
      <c r="D7359" s="181" t="s">
        <v>33286</v>
      </c>
      <c r="E7359" s="182">
        <v>1.435185185185185E-3</v>
      </c>
      <c r="F7359" s="181" t="s">
        <v>325</v>
      </c>
      <c r="G7359" s="181"/>
      <c r="H7359" s="181" t="s">
        <v>326</v>
      </c>
      <c r="I7359" s="181" t="s">
        <v>33287</v>
      </c>
      <c r="J7359" s="181" t="s">
        <v>33288</v>
      </c>
      <c r="K7359" s="182">
        <v>6.7129629629629625E-4</v>
      </c>
      <c r="L7359" s="181" t="s">
        <v>329</v>
      </c>
      <c r="M7359" s="181"/>
      <c r="N7359" s="181" t="s">
        <v>330</v>
      </c>
      <c r="O7359" s="181">
        <v>35</v>
      </c>
      <c r="P7359" s="181">
        <v>1</v>
      </c>
      <c r="Q7359" s="182">
        <v>8.0208333333333329E-3</v>
      </c>
      <c r="R7359" s="182">
        <v>0</v>
      </c>
      <c r="S7359" s="182">
        <v>8.0208333333333329E-3</v>
      </c>
    </row>
    <row r="7360" spans="1:19">
      <c r="A7360" s="181" t="s">
        <v>1163</v>
      </c>
      <c r="B7360" s="181" t="s">
        <v>29898</v>
      </c>
      <c r="C7360" s="181" t="s">
        <v>33289</v>
      </c>
      <c r="D7360" s="181" t="s">
        <v>33290</v>
      </c>
      <c r="E7360" s="182">
        <v>2.1527777777777782E-3</v>
      </c>
      <c r="F7360" s="181" t="s">
        <v>325</v>
      </c>
      <c r="G7360" s="181"/>
      <c r="H7360" s="181" t="s">
        <v>326</v>
      </c>
      <c r="I7360" s="181" t="s">
        <v>33291</v>
      </c>
      <c r="J7360" s="181" t="s">
        <v>33292</v>
      </c>
      <c r="K7360" s="182">
        <v>4.9768518518518521E-4</v>
      </c>
      <c r="L7360" s="181" t="s">
        <v>329</v>
      </c>
      <c r="M7360" s="181"/>
      <c r="N7360" s="181" t="s">
        <v>330</v>
      </c>
      <c r="O7360" s="181">
        <v>35</v>
      </c>
      <c r="P7360" s="181">
        <v>1</v>
      </c>
      <c r="Q7360" s="182">
        <v>6.7592592592592591E-3</v>
      </c>
      <c r="R7360" s="182">
        <v>0</v>
      </c>
      <c r="S7360" s="182">
        <v>6.7592592592592591E-3</v>
      </c>
    </row>
    <row r="7361" spans="1:19">
      <c r="A7361" s="181" t="s">
        <v>1163</v>
      </c>
      <c r="B7361" s="181" t="s">
        <v>29898</v>
      </c>
      <c r="C7361" s="181" t="s">
        <v>33293</v>
      </c>
      <c r="D7361" s="181" t="s">
        <v>33294</v>
      </c>
      <c r="E7361" s="182">
        <v>1.3541666666666669E-3</v>
      </c>
      <c r="F7361" s="181" t="s">
        <v>325</v>
      </c>
      <c r="G7361" s="181"/>
      <c r="H7361" s="181" t="s">
        <v>326</v>
      </c>
      <c r="I7361" s="181" t="s">
        <v>33295</v>
      </c>
      <c r="J7361" s="181" t="s">
        <v>33296</v>
      </c>
      <c r="K7361" s="182">
        <v>4.861111111111111E-4</v>
      </c>
      <c r="L7361" s="181" t="s">
        <v>329</v>
      </c>
      <c r="M7361" s="181"/>
      <c r="N7361" s="181" t="s">
        <v>330</v>
      </c>
      <c r="O7361" s="181">
        <v>35</v>
      </c>
      <c r="P7361" s="181">
        <v>1</v>
      </c>
      <c r="Q7361" s="182">
        <v>5.9490740740740754E-3</v>
      </c>
      <c r="R7361" s="182">
        <v>0</v>
      </c>
      <c r="S7361" s="182">
        <v>5.9490740740740754E-3</v>
      </c>
    </row>
    <row r="7362" spans="1:19">
      <c r="A7362" s="181" t="s">
        <v>1163</v>
      </c>
      <c r="B7362" s="181" t="s">
        <v>29898</v>
      </c>
      <c r="C7362" s="181" t="s">
        <v>33297</v>
      </c>
      <c r="D7362" s="181" t="s">
        <v>33298</v>
      </c>
      <c r="E7362" s="182">
        <v>1.9212962962962959E-3</v>
      </c>
      <c r="F7362" s="181" t="s">
        <v>325</v>
      </c>
      <c r="G7362" s="181"/>
      <c r="H7362" s="181" t="s">
        <v>326</v>
      </c>
      <c r="I7362" s="181" t="s">
        <v>33299</v>
      </c>
      <c r="J7362" s="181" t="s">
        <v>33300</v>
      </c>
      <c r="K7362" s="182">
        <v>8.3333333333333339E-4</v>
      </c>
      <c r="L7362" s="181" t="s">
        <v>329</v>
      </c>
      <c r="M7362" s="181"/>
      <c r="N7362" s="181" t="s">
        <v>330</v>
      </c>
      <c r="O7362" s="181">
        <v>35</v>
      </c>
      <c r="P7362" s="181">
        <v>1</v>
      </c>
      <c r="Q7362" s="182">
        <v>7.1875000000000003E-3</v>
      </c>
      <c r="R7362" s="182">
        <v>0</v>
      </c>
      <c r="S7362" s="182">
        <v>7.1875000000000003E-3</v>
      </c>
    </row>
    <row r="7363" spans="1:19">
      <c r="A7363" s="181" t="s">
        <v>1163</v>
      </c>
      <c r="B7363" s="181" t="s">
        <v>29898</v>
      </c>
      <c r="C7363" s="181" t="s">
        <v>33301</v>
      </c>
      <c r="D7363" s="181" t="s">
        <v>33302</v>
      </c>
      <c r="E7363" s="182">
        <v>1.458333333333333E-3</v>
      </c>
      <c r="F7363" s="181" t="s">
        <v>325</v>
      </c>
      <c r="G7363" s="181"/>
      <c r="H7363" s="181" t="s">
        <v>326</v>
      </c>
      <c r="I7363" s="181" t="s">
        <v>33303</v>
      </c>
      <c r="J7363" s="181" t="s">
        <v>33304</v>
      </c>
      <c r="K7363" s="182">
        <v>5.7870370370370367E-4</v>
      </c>
      <c r="L7363" s="181" t="s">
        <v>329</v>
      </c>
      <c r="M7363" s="181"/>
      <c r="N7363" s="181" t="s">
        <v>330</v>
      </c>
      <c r="O7363" s="181">
        <v>35</v>
      </c>
      <c r="P7363" s="181">
        <v>1</v>
      </c>
      <c r="Q7363" s="182">
        <v>6.5509259259259262E-3</v>
      </c>
      <c r="R7363" s="182">
        <v>0</v>
      </c>
      <c r="S7363" s="182">
        <v>6.5509259259259262E-3</v>
      </c>
    </row>
    <row r="7364" spans="1:19">
      <c r="A7364" s="181" t="s">
        <v>1163</v>
      </c>
      <c r="B7364" s="181" t="s">
        <v>29898</v>
      </c>
      <c r="C7364" s="181" t="s">
        <v>33305</v>
      </c>
      <c r="D7364" s="181" t="s">
        <v>33306</v>
      </c>
      <c r="E7364" s="182">
        <v>1.944444444444444E-3</v>
      </c>
      <c r="F7364" s="181" t="s">
        <v>325</v>
      </c>
      <c r="G7364" s="181"/>
      <c r="H7364" s="181" t="s">
        <v>326</v>
      </c>
      <c r="I7364" s="181" t="s">
        <v>33307</v>
      </c>
      <c r="J7364" s="181" t="s">
        <v>33308</v>
      </c>
      <c r="K7364" s="182">
        <v>6.3657407407407413E-4</v>
      </c>
      <c r="L7364" s="181" t="s">
        <v>329</v>
      </c>
      <c r="M7364" s="181"/>
      <c r="N7364" s="181" t="s">
        <v>330</v>
      </c>
      <c r="O7364" s="181">
        <v>35</v>
      </c>
      <c r="P7364" s="181">
        <v>1</v>
      </c>
      <c r="Q7364" s="182">
        <v>6.9097222222222216E-3</v>
      </c>
      <c r="R7364" s="182">
        <v>0</v>
      </c>
      <c r="S7364" s="182">
        <v>6.9097222222222216E-3</v>
      </c>
    </row>
    <row r="7365" spans="1:19">
      <c r="A7365" s="181" t="s">
        <v>1163</v>
      </c>
      <c r="B7365" s="181" t="s">
        <v>29898</v>
      </c>
      <c r="C7365" s="181" t="s">
        <v>14233</v>
      </c>
      <c r="D7365" s="181" t="s">
        <v>33309</v>
      </c>
      <c r="E7365" s="182">
        <v>1.6203703703703701E-3</v>
      </c>
      <c r="F7365" s="181" t="s">
        <v>325</v>
      </c>
      <c r="G7365" s="181"/>
      <c r="H7365" s="181" t="s">
        <v>326</v>
      </c>
      <c r="I7365" s="181" t="s">
        <v>33310</v>
      </c>
      <c r="J7365" s="181" t="s">
        <v>33311</v>
      </c>
      <c r="K7365" s="182">
        <v>1.157407407407407E-5</v>
      </c>
      <c r="L7365" s="181" t="s">
        <v>329</v>
      </c>
      <c r="M7365" s="181"/>
      <c r="N7365" s="181" t="s">
        <v>330</v>
      </c>
      <c r="O7365" s="181">
        <v>35</v>
      </c>
      <c r="P7365" s="181">
        <v>1</v>
      </c>
      <c r="Q7365" s="182">
        <v>6.2037037037037026E-3</v>
      </c>
      <c r="R7365" s="182">
        <v>0</v>
      </c>
      <c r="S7365" s="182">
        <v>6.2037037037037026E-3</v>
      </c>
    </row>
    <row r="7366" spans="1:19">
      <c r="A7366" s="181" t="s">
        <v>1163</v>
      </c>
      <c r="B7366" s="181" t="s">
        <v>29898</v>
      </c>
      <c r="C7366" s="181" t="s">
        <v>33312</v>
      </c>
      <c r="D7366" s="181" t="s">
        <v>33313</v>
      </c>
      <c r="E7366" s="182">
        <v>1.226851851851852E-3</v>
      </c>
      <c r="F7366" s="181" t="s">
        <v>325</v>
      </c>
      <c r="G7366" s="181"/>
      <c r="H7366" s="181" t="s">
        <v>326</v>
      </c>
      <c r="I7366" s="181" t="s">
        <v>33314</v>
      </c>
      <c r="J7366" s="181" t="s">
        <v>33315</v>
      </c>
      <c r="K7366" s="182">
        <v>1.5277777777777781E-3</v>
      </c>
      <c r="L7366" s="181" t="s">
        <v>329</v>
      </c>
      <c r="M7366" s="181"/>
      <c r="N7366" s="181" t="s">
        <v>330</v>
      </c>
      <c r="O7366" s="181">
        <v>35</v>
      </c>
      <c r="P7366" s="181">
        <v>1</v>
      </c>
      <c r="Q7366" s="182">
        <v>7.4999999999999997E-3</v>
      </c>
      <c r="R7366" s="182">
        <v>0</v>
      </c>
      <c r="S7366" s="182">
        <v>7.4999999999999997E-3</v>
      </c>
    </row>
    <row r="7367" spans="1:19">
      <c r="A7367" s="181" t="s">
        <v>1163</v>
      </c>
      <c r="B7367" s="181" t="s">
        <v>29898</v>
      </c>
      <c r="C7367" s="181" t="s">
        <v>33316</v>
      </c>
      <c r="D7367" s="181" t="s">
        <v>33317</v>
      </c>
      <c r="E7367" s="182">
        <v>1.805555555555555E-3</v>
      </c>
      <c r="F7367" s="181" t="s">
        <v>325</v>
      </c>
      <c r="G7367" s="181"/>
      <c r="H7367" s="181" t="s">
        <v>326</v>
      </c>
      <c r="I7367" s="181" t="s">
        <v>33318</v>
      </c>
      <c r="J7367" s="181" t="s">
        <v>33319</v>
      </c>
      <c r="K7367" s="182">
        <v>2.2337962962962958E-3</v>
      </c>
      <c r="L7367" s="181" t="s">
        <v>329</v>
      </c>
      <c r="M7367" s="181"/>
      <c r="N7367" s="181" t="s">
        <v>330</v>
      </c>
      <c r="O7367" s="181">
        <v>35</v>
      </c>
      <c r="P7367" s="181">
        <v>1</v>
      </c>
      <c r="Q7367" s="182">
        <v>8.5300925925925926E-3</v>
      </c>
      <c r="R7367" s="182">
        <v>0</v>
      </c>
      <c r="S7367" s="182">
        <v>8.5300925925925926E-3</v>
      </c>
    </row>
    <row r="7368" spans="1:19">
      <c r="A7368" s="181" t="s">
        <v>1163</v>
      </c>
      <c r="B7368" s="181" t="s">
        <v>29898</v>
      </c>
      <c r="C7368" s="181" t="s">
        <v>33320</v>
      </c>
      <c r="D7368" s="181" t="s">
        <v>33321</v>
      </c>
      <c r="E7368" s="182">
        <v>1.446759259259259E-3</v>
      </c>
      <c r="F7368" s="181" t="s">
        <v>325</v>
      </c>
      <c r="G7368" s="181"/>
      <c r="H7368" s="181" t="s">
        <v>326</v>
      </c>
      <c r="I7368" s="181" t="s">
        <v>33322</v>
      </c>
      <c r="J7368" s="181" t="s">
        <v>33323</v>
      </c>
      <c r="K7368" s="182">
        <v>7.0601851851851847E-4</v>
      </c>
      <c r="L7368" s="181" t="s">
        <v>329</v>
      </c>
      <c r="M7368" s="181"/>
      <c r="N7368" s="181" t="s">
        <v>330</v>
      </c>
      <c r="O7368" s="181">
        <v>35</v>
      </c>
      <c r="P7368" s="181">
        <v>1</v>
      </c>
      <c r="Q7368" s="182">
        <v>6.4004629629629628E-3</v>
      </c>
      <c r="R7368" s="182">
        <v>0</v>
      </c>
      <c r="S7368" s="182">
        <v>6.4004629629629628E-3</v>
      </c>
    </row>
    <row r="7369" spans="1:19">
      <c r="A7369" s="181" t="s">
        <v>1163</v>
      </c>
      <c r="B7369" s="181" t="s">
        <v>29898</v>
      </c>
      <c r="C7369" s="181" t="s">
        <v>33324</v>
      </c>
      <c r="D7369" s="181" t="s">
        <v>33325</v>
      </c>
      <c r="E7369" s="182">
        <v>2.0833333333333329E-3</v>
      </c>
      <c r="F7369" s="181" t="s">
        <v>325</v>
      </c>
      <c r="G7369" s="181"/>
      <c r="H7369" s="181" t="s">
        <v>326</v>
      </c>
      <c r="I7369" s="181" t="s">
        <v>33326</v>
      </c>
      <c r="J7369" s="181" t="s">
        <v>33327</v>
      </c>
      <c r="K7369" s="182">
        <v>5.7870370370370367E-4</v>
      </c>
      <c r="L7369" s="181" t="s">
        <v>329</v>
      </c>
      <c r="M7369" s="181"/>
      <c r="N7369" s="181" t="s">
        <v>330</v>
      </c>
      <c r="O7369" s="181">
        <v>35</v>
      </c>
      <c r="P7369" s="181">
        <v>1</v>
      </c>
      <c r="Q7369" s="182">
        <v>7.0949074074074074E-3</v>
      </c>
      <c r="R7369" s="182">
        <v>0</v>
      </c>
      <c r="S7369" s="182">
        <v>7.0949074074074074E-3</v>
      </c>
    </row>
    <row r="7370" spans="1:19">
      <c r="A7370" s="181" t="s">
        <v>1163</v>
      </c>
      <c r="B7370" s="181" t="s">
        <v>2677</v>
      </c>
      <c r="C7370" s="181" t="s">
        <v>11955</v>
      </c>
      <c r="D7370" s="181" t="s">
        <v>33328</v>
      </c>
      <c r="E7370" s="182">
        <v>1.3541666666666669E-3</v>
      </c>
      <c r="F7370" s="181" t="s">
        <v>325</v>
      </c>
      <c r="G7370" s="181"/>
      <c r="H7370" s="181" t="s">
        <v>326</v>
      </c>
      <c r="I7370" s="181" t="s">
        <v>33329</v>
      </c>
      <c r="J7370" s="181" t="s">
        <v>33330</v>
      </c>
      <c r="K7370" s="182">
        <v>5.9027777777777778E-4</v>
      </c>
      <c r="L7370" s="181" t="s">
        <v>329</v>
      </c>
      <c r="M7370" s="181"/>
      <c r="N7370" s="181" t="s">
        <v>330</v>
      </c>
      <c r="O7370" s="181">
        <v>35</v>
      </c>
      <c r="P7370" s="181">
        <v>1</v>
      </c>
      <c r="Q7370" s="182">
        <v>6.6203703703703702E-3</v>
      </c>
      <c r="R7370" s="182">
        <v>0</v>
      </c>
      <c r="S7370" s="182">
        <v>6.6203703703703702E-3</v>
      </c>
    </row>
    <row r="7371" spans="1:19">
      <c r="A7371" s="181" t="s">
        <v>1163</v>
      </c>
      <c r="B7371" s="181" t="s">
        <v>2677</v>
      </c>
      <c r="C7371" s="181" t="s">
        <v>33331</v>
      </c>
      <c r="D7371" s="181" t="s">
        <v>33332</v>
      </c>
      <c r="E7371" s="182">
        <v>1.759259259259259E-3</v>
      </c>
      <c r="F7371" s="181" t="s">
        <v>325</v>
      </c>
      <c r="G7371" s="181"/>
      <c r="H7371" s="181" t="s">
        <v>326</v>
      </c>
      <c r="I7371" s="181" t="s">
        <v>33333</v>
      </c>
      <c r="J7371" s="181" t="s">
        <v>33334</v>
      </c>
      <c r="K7371" s="182">
        <v>4.861111111111111E-4</v>
      </c>
      <c r="L7371" s="181" t="s">
        <v>329</v>
      </c>
      <c r="M7371" s="181"/>
      <c r="N7371" s="181" t="s">
        <v>330</v>
      </c>
      <c r="O7371" s="181">
        <v>35</v>
      </c>
      <c r="P7371" s="181">
        <v>1</v>
      </c>
      <c r="Q7371" s="182">
        <v>7.0949074074074074E-3</v>
      </c>
      <c r="R7371" s="182">
        <v>0</v>
      </c>
      <c r="S7371" s="182">
        <v>7.0949074074074074E-3</v>
      </c>
    </row>
    <row r="7372" spans="1:19">
      <c r="A7372" s="181" t="s">
        <v>1163</v>
      </c>
      <c r="B7372" s="181" t="s">
        <v>2677</v>
      </c>
      <c r="C7372" s="181" t="s">
        <v>33335</v>
      </c>
      <c r="D7372" s="181" t="s">
        <v>33336</v>
      </c>
      <c r="E7372" s="182">
        <v>1.1574074074074069E-3</v>
      </c>
      <c r="F7372" s="181" t="s">
        <v>325</v>
      </c>
      <c r="G7372" s="181"/>
      <c r="H7372" s="181" t="s">
        <v>326</v>
      </c>
      <c r="I7372" s="181" t="s">
        <v>33337</v>
      </c>
      <c r="J7372" s="181" t="s">
        <v>33338</v>
      </c>
      <c r="K7372" s="182">
        <v>7.6388888888888893E-4</v>
      </c>
      <c r="L7372" s="181" t="s">
        <v>329</v>
      </c>
      <c r="M7372" s="181"/>
      <c r="N7372" s="181" t="s">
        <v>330</v>
      </c>
      <c r="O7372" s="181">
        <v>35</v>
      </c>
      <c r="P7372" s="181">
        <v>1</v>
      </c>
      <c r="Q7372" s="182">
        <v>6.5740740740740742E-3</v>
      </c>
      <c r="R7372" s="182">
        <v>0</v>
      </c>
      <c r="S7372" s="182">
        <v>6.5740740740740742E-3</v>
      </c>
    </row>
    <row r="7373" spans="1:19">
      <c r="A7373" s="181" t="s">
        <v>1163</v>
      </c>
      <c r="B7373" s="181" t="s">
        <v>2677</v>
      </c>
      <c r="C7373" s="181" t="s">
        <v>33339</v>
      </c>
      <c r="D7373" s="181" t="s">
        <v>33340</v>
      </c>
      <c r="E7373" s="182">
        <v>1.4004629629629629E-3</v>
      </c>
      <c r="F7373" s="181" t="s">
        <v>325</v>
      </c>
      <c r="G7373" s="181"/>
      <c r="H7373" s="181" t="s">
        <v>326</v>
      </c>
      <c r="I7373" s="181" t="s">
        <v>33341</v>
      </c>
      <c r="J7373" s="181" t="s">
        <v>33342</v>
      </c>
      <c r="K7373" s="182">
        <v>7.1759259259259259E-4</v>
      </c>
      <c r="L7373" s="181" t="s">
        <v>329</v>
      </c>
      <c r="M7373" s="181"/>
      <c r="N7373" s="181" t="s">
        <v>330</v>
      </c>
      <c r="O7373" s="181">
        <v>35</v>
      </c>
      <c r="P7373" s="181">
        <v>1</v>
      </c>
      <c r="Q7373" s="182">
        <v>6.6319444444444446E-3</v>
      </c>
      <c r="R7373" s="182">
        <v>0</v>
      </c>
      <c r="S7373" s="182">
        <v>6.6319444444444446E-3</v>
      </c>
    </row>
    <row r="7374" spans="1:19">
      <c r="A7374" s="181" t="s">
        <v>1163</v>
      </c>
      <c r="B7374" s="181" t="s">
        <v>2677</v>
      </c>
      <c r="C7374" s="181" t="s">
        <v>33343</v>
      </c>
      <c r="D7374" s="181" t="s">
        <v>33344</v>
      </c>
      <c r="E7374" s="182">
        <v>1.8402777777777779E-3</v>
      </c>
      <c r="F7374" s="181" t="s">
        <v>325</v>
      </c>
      <c r="G7374" s="181"/>
      <c r="H7374" s="181" t="s">
        <v>326</v>
      </c>
      <c r="I7374" s="181" t="s">
        <v>33345</v>
      </c>
      <c r="J7374" s="181" t="s">
        <v>33346</v>
      </c>
      <c r="K7374" s="182">
        <v>4.6296296296296298E-4</v>
      </c>
      <c r="L7374" s="181" t="s">
        <v>329</v>
      </c>
      <c r="M7374" s="181"/>
      <c r="N7374" s="181" t="s">
        <v>330</v>
      </c>
      <c r="O7374" s="181">
        <v>35</v>
      </c>
      <c r="P7374" s="181">
        <v>1</v>
      </c>
      <c r="Q7374" s="182">
        <v>7.3263888888888892E-3</v>
      </c>
      <c r="R7374" s="182">
        <v>0</v>
      </c>
      <c r="S7374" s="182">
        <v>7.3263888888888892E-3</v>
      </c>
    </row>
    <row r="7375" spans="1:19">
      <c r="A7375" s="181" t="s">
        <v>1163</v>
      </c>
      <c r="B7375" s="181" t="s">
        <v>2677</v>
      </c>
      <c r="C7375" s="181" t="s">
        <v>33347</v>
      </c>
      <c r="D7375" s="181" t="s">
        <v>33348</v>
      </c>
      <c r="E7375" s="182">
        <v>2.5000000000000001E-3</v>
      </c>
      <c r="F7375" s="181" t="s">
        <v>325</v>
      </c>
      <c r="G7375" s="181"/>
      <c r="H7375" s="181" t="s">
        <v>326</v>
      </c>
      <c r="I7375" s="181" t="s">
        <v>33349</v>
      </c>
      <c r="J7375" s="181" t="s">
        <v>33350</v>
      </c>
      <c r="K7375" s="182">
        <v>5.4398148148148144E-4</v>
      </c>
      <c r="L7375" s="181" t="s">
        <v>329</v>
      </c>
      <c r="M7375" s="181"/>
      <c r="N7375" s="181" t="s">
        <v>330</v>
      </c>
      <c r="O7375" s="181">
        <v>35</v>
      </c>
      <c r="P7375" s="181">
        <v>1</v>
      </c>
      <c r="Q7375" s="182">
        <v>7.8125E-3</v>
      </c>
      <c r="R7375" s="182">
        <v>0</v>
      </c>
      <c r="S7375" s="182">
        <v>7.8125E-3</v>
      </c>
    </row>
    <row r="7376" spans="1:19">
      <c r="A7376" s="181" t="s">
        <v>1163</v>
      </c>
      <c r="B7376" s="181" t="s">
        <v>2677</v>
      </c>
      <c r="C7376" s="181" t="s">
        <v>33351</v>
      </c>
      <c r="D7376" s="181" t="s">
        <v>33352</v>
      </c>
      <c r="E7376" s="182">
        <v>2.2916666666666671E-3</v>
      </c>
      <c r="F7376" s="181" t="s">
        <v>325</v>
      </c>
      <c r="G7376" s="181"/>
      <c r="H7376" s="181" t="s">
        <v>326</v>
      </c>
      <c r="I7376" s="181" t="s">
        <v>33353</v>
      </c>
      <c r="J7376" s="181" t="s">
        <v>33354</v>
      </c>
      <c r="K7376" s="182">
        <v>9.3749999999999997E-4</v>
      </c>
      <c r="L7376" s="181" t="s">
        <v>329</v>
      </c>
      <c r="M7376" s="181"/>
      <c r="N7376" s="181" t="s">
        <v>330</v>
      </c>
      <c r="O7376" s="181">
        <v>35</v>
      </c>
      <c r="P7376" s="181">
        <v>1</v>
      </c>
      <c r="Q7376" s="182">
        <v>7.7083333333333344E-3</v>
      </c>
      <c r="R7376" s="182">
        <v>0</v>
      </c>
      <c r="S7376" s="182">
        <v>7.7083333333333344E-3</v>
      </c>
    </row>
    <row r="7377" spans="1:19">
      <c r="A7377" s="181" t="s">
        <v>1163</v>
      </c>
      <c r="B7377" s="181" t="s">
        <v>2677</v>
      </c>
      <c r="C7377" s="181" t="s">
        <v>33355</v>
      </c>
      <c r="D7377" s="181" t="s">
        <v>33356</v>
      </c>
      <c r="E7377" s="182">
        <v>1.759259259259259E-3</v>
      </c>
      <c r="F7377" s="181" t="s">
        <v>325</v>
      </c>
      <c r="G7377" s="181"/>
      <c r="H7377" s="181" t="s">
        <v>326</v>
      </c>
      <c r="I7377" s="181" t="s">
        <v>33357</v>
      </c>
      <c r="J7377" s="181" t="s">
        <v>33358</v>
      </c>
      <c r="K7377" s="182">
        <v>6.134259259259259E-4</v>
      </c>
      <c r="L7377" s="181" t="s">
        <v>329</v>
      </c>
      <c r="M7377" s="181"/>
      <c r="N7377" s="181" t="s">
        <v>330</v>
      </c>
      <c r="O7377" s="181">
        <v>35</v>
      </c>
      <c r="P7377" s="181">
        <v>1</v>
      </c>
      <c r="Q7377" s="182">
        <v>7.8472222222222224E-3</v>
      </c>
      <c r="R7377" s="182">
        <v>0</v>
      </c>
      <c r="S7377" s="182">
        <v>7.8472222222222224E-3</v>
      </c>
    </row>
    <row r="7378" spans="1:19">
      <c r="A7378" s="181" t="s">
        <v>1163</v>
      </c>
      <c r="B7378" s="181" t="s">
        <v>2677</v>
      </c>
      <c r="C7378" s="181" t="s">
        <v>33359</v>
      </c>
      <c r="D7378" s="181" t="s">
        <v>33360</v>
      </c>
      <c r="E7378" s="182">
        <v>1.458333333333333E-3</v>
      </c>
      <c r="F7378" s="181" t="s">
        <v>325</v>
      </c>
      <c r="G7378" s="181"/>
      <c r="H7378" s="181" t="s">
        <v>326</v>
      </c>
      <c r="I7378" s="181" t="s">
        <v>33361</v>
      </c>
      <c r="J7378" s="181" t="s">
        <v>33362</v>
      </c>
      <c r="K7378" s="182">
        <v>5.7870370370370367E-4</v>
      </c>
      <c r="L7378" s="181" t="s">
        <v>329</v>
      </c>
      <c r="M7378" s="181"/>
      <c r="N7378" s="181" t="s">
        <v>330</v>
      </c>
      <c r="O7378" s="181">
        <v>35</v>
      </c>
      <c r="P7378" s="181">
        <v>1</v>
      </c>
      <c r="Q7378" s="182">
        <v>7.6041666666666671E-3</v>
      </c>
      <c r="R7378" s="182">
        <v>0</v>
      </c>
      <c r="S7378" s="182">
        <v>7.6041666666666671E-3</v>
      </c>
    </row>
    <row r="7379" spans="1:19">
      <c r="A7379" s="181" t="s">
        <v>1163</v>
      </c>
      <c r="B7379" s="181" t="s">
        <v>2677</v>
      </c>
      <c r="C7379" s="181" t="s">
        <v>33363</v>
      </c>
      <c r="D7379" s="181" t="s">
        <v>33364</v>
      </c>
      <c r="E7379" s="182">
        <v>1.203703703703704E-3</v>
      </c>
      <c r="F7379" s="181" t="s">
        <v>325</v>
      </c>
      <c r="G7379" s="181"/>
      <c r="H7379" s="181" t="s">
        <v>326</v>
      </c>
      <c r="I7379" s="181" t="s">
        <v>33365</v>
      </c>
      <c r="J7379" s="181" t="s">
        <v>33366</v>
      </c>
      <c r="K7379" s="182">
        <v>7.6388888888888893E-4</v>
      </c>
      <c r="L7379" s="181" t="s">
        <v>329</v>
      </c>
      <c r="M7379" s="181"/>
      <c r="N7379" s="181" t="s">
        <v>330</v>
      </c>
      <c r="O7379" s="181">
        <v>35</v>
      </c>
      <c r="P7379" s="181">
        <v>1</v>
      </c>
      <c r="Q7379" s="182">
        <v>8.6226851851851846E-3</v>
      </c>
      <c r="R7379" s="182">
        <v>0</v>
      </c>
      <c r="S7379" s="182">
        <v>8.6226851851851846E-3</v>
      </c>
    </row>
    <row r="7380" spans="1:19">
      <c r="A7380" s="181" t="s">
        <v>1163</v>
      </c>
      <c r="B7380" s="181" t="s">
        <v>2677</v>
      </c>
      <c r="C7380" s="181" t="s">
        <v>33367</v>
      </c>
      <c r="D7380" s="181" t="s">
        <v>33368</v>
      </c>
      <c r="E7380" s="182">
        <v>1.8287037037037039E-3</v>
      </c>
      <c r="F7380" s="181" t="s">
        <v>325</v>
      </c>
      <c r="G7380" s="181"/>
      <c r="H7380" s="181" t="s">
        <v>326</v>
      </c>
      <c r="I7380" s="181" t="s">
        <v>33369</v>
      </c>
      <c r="J7380" s="181" t="s">
        <v>33370</v>
      </c>
      <c r="K7380" s="182">
        <v>4.6296296296296298E-4</v>
      </c>
      <c r="L7380" s="181" t="s">
        <v>329</v>
      </c>
      <c r="M7380" s="181"/>
      <c r="N7380" s="181" t="s">
        <v>330</v>
      </c>
      <c r="O7380" s="181">
        <v>35</v>
      </c>
      <c r="P7380" s="181">
        <v>1</v>
      </c>
      <c r="Q7380" s="182">
        <v>7.3032407407407404E-3</v>
      </c>
      <c r="R7380" s="182">
        <v>0</v>
      </c>
      <c r="S7380" s="182">
        <v>7.3032407407407404E-3</v>
      </c>
    </row>
    <row r="7381" spans="1:19">
      <c r="A7381" s="181" t="s">
        <v>1163</v>
      </c>
      <c r="B7381" s="181" t="s">
        <v>2677</v>
      </c>
      <c r="C7381" s="181" t="s">
        <v>33371</v>
      </c>
      <c r="D7381" s="181" t="s">
        <v>33372</v>
      </c>
      <c r="E7381" s="182">
        <v>2.0717592592592589E-3</v>
      </c>
      <c r="F7381" s="181" t="s">
        <v>325</v>
      </c>
      <c r="G7381" s="181"/>
      <c r="H7381" s="181" t="s">
        <v>326</v>
      </c>
      <c r="I7381" s="181" t="s">
        <v>33373</v>
      </c>
      <c r="J7381" s="181" t="s">
        <v>33374</v>
      </c>
      <c r="K7381" s="182">
        <v>6.4814814814814813E-4</v>
      </c>
      <c r="L7381" s="181" t="s">
        <v>329</v>
      </c>
      <c r="M7381" s="181"/>
      <c r="N7381" s="181" t="s">
        <v>330</v>
      </c>
      <c r="O7381" s="181">
        <v>35</v>
      </c>
      <c r="P7381" s="181">
        <v>1</v>
      </c>
      <c r="Q7381" s="182">
        <v>8.3564814814814821E-3</v>
      </c>
      <c r="R7381" s="182">
        <v>0</v>
      </c>
      <c r="S7381" s="182">
        <v>8.3564814814814821E-3</v>
      </c>
    </row>
    <row r="7382" spans="1:19">
      <c r="A7382" s="181" t="s">
        <v>1163</v>
      </c>
      <c r="B7382" s="181" t="s">
        <v>2677</v>
      </c>
      <c r="C7382" s="181" t="s">
        <v>33375</v>
      </c>
      <c r="D7382" s="181" t="s">
        <v>33376</v>
      </c>
      <c r="E7382" s="182">
        <v>2.1527777777777782E-3</v>
      </c>
      <c r="F7382" s="181" t="s">
        <v>325</v>
      </c>
      <c r="G7382" s="181"/>
      <c r="H7382" s="181" t="s">
        <v>326</v>
      </c>
      <c r="I7382" s="181" t="s">
        <v>33377</v>
      </c>
      <c r="J7382" s="181" t="s">
        <v>33378</v>
      </c>
      <c r="K7382" s="182">
        <v>1.8518518518518519E-3</v>
      </c>
      <c r="L7382" s="181" t="s">
        <v>329</v>
      </c>
      <c r="M7382" s="181"/>
      <c r="N7382" s="181" t="s">
        <v>330</v>
      </c>
      <c r="O7382" s="181">
        <v>35</v>
      </c>
      <c r="P7382" s="181">
        <v>1</v>
      </c>
      <c r="Q7382" s="182">
        <v>8.6921296296296295E-3</v>
      </c>
      <c r="R7382" s="182">
        <v>0</v>
      </c>
      <c r="S7382" s="182">
        <v>8.6921296296296295E-3</v>
      </c>
    </row>
    <row r="7383" spans="1:19">
      <c r="A7383" s="181" t="s">
        <v>1163</v>
      </c>
      <c r="B7383" s="181" t="s">
        <v>2677</v>
      </c>
      <c r="C7383" s="181" t="s">
        <v>33379</v>
      </c>
      <c r="D7383" s="181" t="s">
        <v>33380</v>
      </c>
      <c r="E7383" s="182">
        <v>2.0601851851851849E-3</v>
      </c>
      <c r="F7383" s="181" t="s">
        <v>325</v>
      </c>
      <c r="G7383" s="181"/>
      <c r="H7383" s="181" t="s">
        <v>326</v>
      </c>
      <c r="I7383" s="181" t="s">
        <v>33381</v>
      </c>
      <c r="J7383" s="181" t="s">
        <v>33382</v>
      </c>
      <c r="K7383" s="182">
        <v>6.018518518518519E-4</v>
      </c>
      <c r="L7383" s="181" t="s">
        <v>329</v>
      </c>
      <c r="M7383" s="181"/>
      <c r="N7383" s="181" t="s">
        <v>330</v>
      </c>
      <c r="O7383" s="181">
        <v>35</v>
      </c>
      <c r="P7383" s="181">
        <v>1</v>
      </c>
      <c r="Q7383" s="182">
        <v>8.4375000000000006E-3</v>
      </c>
      <c r="R7383" s="182">
        <v>0</v>
      </c>
      <c r="S7383" s="182">
        <v>8.4375000000000006E-3</v>
      </c>
    </row>
    <row r="7384" spans="1:19">
      <c r="A7384" s="181" t="s">
        <v>1163</v>
      </c>
      <c r="B7384" s="181" t="s">
        <v>2677</v>
      </c>
      <c r="C7384" s="181" t="s">
        <v>33383</v>
      </c>
      <c r="D7384" s="181" t="s">
        <v>33384</v>
      </c>
      <c r="E7384" s="182">
        <v>1.805555555555555E-3</v>
      </c>
      <c r="F7384" s="181" t="s">
        <v>325</v>
      </c>
      <c r="G7384" s="181"/>
      <c r="H7384" s="181" t="s">
        <v>326</v>
      </c>
      <c r="I7384" s="181" t="s">
        <v>33385</v>
      </c>
      <c r="J7384" s="181" t="s">
        <v>33386</v>
      </c>
      <c r="K7384" s="182">
        <v>1.6203703703703701E-4</v>
      </c>
      <c r="L7384" s="181" t="s">
        <v>329</v>
      </c>
      <c r="M7384" s="181"/>
      <c r="N7384" s="181" t="s">
        <v>330</v>
      </c>
      <c r="O7384" s="181">
        <v>35</v>
      </c>
      <c r="P7384" s="181">
        <v>1</v>
      </c>
      <c r="Q7384" s="182">
        <v>7.9976851851851858E-3</v>
      </c>
      <c r="R7384" s="182">
        <v>0</v>
      </c>
      <c r="S7384" s="182">
        <v>7.9976851851851858E-3</v>
      </c>
    </row>
    <row r="7385" spans="1:19">
      <c r="A7385" s="181" t="s">
        <v>1163</v>
      </c>
      <c r="B7385" s="181" t="s">
        <v>2677</v>
      </c>
      <c r="C7385" s="181" t="s">
        <v>33387</v>
      </c>
      <c r="D7385" s="181" t="s">
        <v>33388</v>
      </c>
      <c r="E7385" s="182">
        <v>1.5856481481481481E-3</v>
      </c>
      <c r="F7385" s="181" t="s">
        <v>325</v>
      </c>
      <c r="G7385" s="181"/>
      <c r="H7385" s="181" t="s">
        <v>326</v>
      </c>
      <c r="I7385" s="181" t="s">
        <v>33389</v>
      </c>
      <c r="J7385" s="181" t="s">
        <v>33390</v>
      </c>
      <c r="K7385" s="182">
        <v>6.3657407407407413E-4</v>
      </c>
      <c r="L7385" s="181" t="s">
        <v>329</v>
      </c>
      <c r="M7385" s="181"/>
      <c r="N7385" s="181" t="s">
        <v>330</v>
      </c>
      <c r="O7385" s="181">
        <v>35</v>
      </c>
      <c r="P7385" s="181">
        <v>1</v>
      </c>
      <c r="Q7385" s="182">
        <v>7.5115740740740742E-3</v>
      </c>
      <c r="R7385" s="182">
        <v>0</v>
      </c>
      <c r="S7385" s="182">
        <v>7.5115740740740742E-3</v>
      </c>
    </row>
    <row r="7386" spans="1:19">
      <c r="A7386" s="181" t="s">
        <v>1163</v>
      </c>
      <c r="B7386" s="181" t="s">
        <v>2677</v>
      </c>
      <c r="C7386" s="181" t="s">
        <v>33391</v>
      </c>
      <c r="D7386" s="181" t="s">
        <v>33392</v>
      </c>
      <c r="E7386" s="182">
        <v>1.724537037037037E-3</v>
      </c>
      <c r="F7386" s="181" t="s">
        <v>325</v>
      </c>
      <c r="G7386" s="181"/>
      <c r="H7386" s="181" t="s">
        <v>326</v>
      </c>
      <c r="I7386" s="181" t="s">
        <v>33393</v>
      </c>
      <c r="J7386" s="181" t="s">
        <v>33394</v>
      </c>
      <c r="K7386" s="182">
        <v>5.6712962962962967E-4</v>
      </c>
      <c r="L7386" s="181" t="s">
        <v>329</v>
      </c>
      <c r="M7386" s="181"/>
      <c r="N7386" s="181" t="s">
        <v>330</v>
      </c>
      <c r="O7386" s="181">
        <v>35</v>
      </c>
      <c r="P7386" s="181">
        <v>1</v>
      </c>
      <c r="Q7386" s="182">
        <v>8.5995370370370375E-3</v>
      </c>
      <c r="R7386" s="182">
        <v>0</v>
      </c>
      <c r="S7386" s="182">
        <v>8.5995370370370375E-3</v>
      </c>
    </row>
    <row r="7387" spans="1:19">
      <c r="A7387" s="181" t="s">
        <v>1163</v>
      </c>
      <c r="B7387" s="181" t="s">
        <v>2677</v>
      </c>
      <c r="C7387" s="181" t="s">
        <v>33395</v>
      </c>
      <c r="D7387" s="181" t="s">
        <v>33396</v>
      </c>
      <c r="E7387" s="182">
        <v>2.476851851851852E-3</v>
      </c>
      <c r="F7387" s="181" t="s">
        <v>325</v>
      </c>
      <c r="G7387" s="181"/>
      <c r="H7387" s="181" t="s">
        <v>47</v>
      </c>
      <c r="I7387" s="181" t="s">
        <v>33397</v>
      </c>
      <c r="J7387" s="181" t="s">
        <v>33398</v>
      </c>
      <c r="K7387" s="182">
        <v>6.3657407407407413E-4</v>
      </c>
      <c r="L7387" s="181" t="s">
        <v>425</v>
      </c>
      <c r="M7387" s="181"/>
      <c r="N7387" s="181" t="s">
        <v>330</v>
      </c>
      <c r="O7387" s="181">
        <v>35</v>
      </c>
      <c r="P7387" s="181">
        <v>1</v>
      </c>
      <c r="Q7387" s="182">
        <v>5.6365740740740742E-3</v>
      </c>
      <c r="R7387" s="182">
        <v>0</v>
      </c>
      <c r="S7387" s="182">
        <v>5.6365740740740742E-3</v>
      </c>
    </row>
    <row r="7388" spans="1:19">
      <c r="A7388" s="181" t="s">
        <v>1163</v>
      </c>
      <c r="B7388" s="181" t="s">
        <v>2677</v>
      </c>
      <c r="C7388" s="181" t="s">
        <v>33399</v>
      </c>
      <c r="D7388" s="181" t="s">
        <v>33400</v>
      </c>
      <c r="E7388" s="182">
        <v>2.0601851851851849E-3</v>
      </c>
      <c r="F7388" s="181" t="s">
        <v>325</v>
      </c>
      <c r="G7388" s="181"/>
      <c r="H7388" s="181" t="s">
        <v>326</v>
      </c>
      <c r="I7388" s="181" t="s">
        <v>33401</v>
      </c>
      <c r="J7388" s="181" t="s">
        <v>33402</v>
      </c>
      <c r="K7388" s="182">
        <v>4.9768518518518521E-4</v>
      </c>
      <c r="L7388" s="181" t="s">
        <v>329</v>
      </c>
      <c r="M7388" s="181"/>
      <c r="N7388" s="181" t="s">
        <v>330</v>
      </c>
      <c r="O7388" s="181">
        <v>35</v>
      </c>
      <c r="P7388" s="181">
        <v>1</v>
      </c>
      <c r="Q7388" s="182">
        <v>6.7708333333333344E-3</v>
      </c>
      <c r="R7388" s="182">
        <v>0</v>
      </c>
      <c r="S7388" s="182">
        <v>6.7708333333333344E-3</v>
      </c>
    </row>
    <row r="7389" spans="1:19">
      <c r="A7389" s="181" t="s">
        <v>1163</v>
      </c>
      <c r="B7389" s="181" t="s">
        <v>2677</v>
      </c>
      <c r="C7389" s="181" t="s">
        <v>33403</v>
      </c>
      <c r="D7389" s="181" t="s">
        <v>33404</v>
      </c>
      <c r="E7389" s="182">
        <v>2.465277777777778E-3</v>
      </c>
      <c r="F7389" s="181" t="s">
        <v>325</v>
      </c>
      <c r="G7389" s="181"/>
      <c r="H7389" s="181" t="s">
        <v>326</v>
      </c>
      <c r="I7389" s="181" t="s">
        <v>33405</v>
      </c>
      <c r="J7389" s="181" t="s">
        <v>33406</v>
      </c>
      <c r="K7389" s="182">
        <v>7.0601851851851847E-4</v>
      </c>
      <c r="L7389" s="181" t="s">
        <v>329</v>
      </c>
      <c r="M7389" s="181"/>
      <c r="N7389" s="181" t="s">
        <v>330</v>
      </c>
      <c r="O7389" s="181">
        <v>35</v>
      </c>
      <c r="P7389" s="181">
        <v>1</v>
      </c>
      <c r="Q7389" s="182">
        <v>7.4884259259259262E-3</v>
      </c>
      <c r="R7389" s="182">
        <v>0</v>
      </c>
      <c r="S7389" s="182">
        <v>7.4884259259259262E-3</v>
      </c>
    </row>
    <row r="7390" spans="1:19">
      <c r="A7390" s="181" t="s">
        <v>1163</v>
      </c>
      <c r="B7390" s="181" t="s">
        <v>2677</v>
      </c>
      <c r="C7390" s="181" t="s">
        <v>33407</v>
      </c>
      <c r="D7390" s="181" t="s">
        <v>33408</v>
      </c>
      <c r="E7390" s="182">
        <v>1.9791666666666668E-3</v>
      </c>
      <c r="F7390" s="181" t="s">
        <v>325</v>
      </c>
      <c r="G7390" s="181"/>
      <c r="H7390" s="181" t="s">
        <v>326</v>
      </c>
      <c r="I7390" s="181" t="s">
        <v>33409</v>
      </c>
      <c r="J7390" s="181" t="s">
        <v>33410</v>
      </c>
      <c r="K7390" s="182">
        <v>1.203703703703704E-3</v>
      </c>
      <c r="L7390" s="181" t="s">
        <v>329</v>
      </c>
      <c r="M7390" s="181"/>
      <c r="N7390" s="181" t="s">
        <v>330</v>
      </c>
      <c r="O7390" s="181">
        <v>35</v>
      </c>
      <c r="P7390" s="181">
        <v>1</v>
      </c>
      <c r="Q7390" s="182">
        <v>7.9976851851851858E-3</v>
      </c>
      <c r="R7390" s="182">
        <v>0</v>
      </c>
      <c r="S7390" s="182">
        <v>7.9976851851851858E-3</v>
      </c>
    </row>
    <row r="7391" spans="1:19">
      <c r="A7391" s="181" t="s">
        <v>1163</v>
      </c>
      <c r="B7391" s="181" t="s">
        <v>2677</v>
      </c>
      <c r="C7391" s="181" t="s">
        <v>33411</v>
      </c>
      <c r="D7391" s="181" t="s">
        <v>33412</v>
      </c>
      <c r="E7391" s="182">
        <v>1.5972222222222221E-3</v>
      </c>
      <c r="F7391" s="181" t="s">
        <v>325</v>
      </c>
      <c r="G7391" s="181"/>
      <c r="H7391" s="181" t="s">
        <v>326</v>
      </c>
      <c r="I7391" s="181" t="s">
        <v>33413</v>
      </c>
      <c r="J7391" s="181" t="s">
        <v>33414</v>
      </c>
      <c r="K7391" s="182">
        <v>5.4398148148148144E-4</v>
      </c>
      <c r="L7391" s="181" t="s">
        <v>329</v>
      </c>
      <c r="M7391" s="181"/>
      <c r="N7391" s="181" t="s">
        <v>330</v>
      </c>
      <c r="O7391" s="181">
        <v>35</v>
      </c>
      <c r="P7391" s="181">
        <v>1</v>
      </c>
      <c r="Q7391" s="182">
        <v>7.060185185185185E-3</v>
      </c>
      <c r="R7391" s="182">
        <v>0</v>
      </c>
      <c r="S7391" s="182">
        <v>7.060185185185185E-3</v>
      </c>
    </row>
    <row r="7392" spans="1:19">
      <c r="A7392" s="181" t="s">
        <v>1163</v>
      </c>
      <c r="B7392" s="181" t="s">
        <v>2677</v>
      </c>
      <c r="C7392" s="181" t="s">
        <v>33415</v>
      </c>
      <c r="D7392" s="181" t="s">
        <v>33416</v>
      </c>
      <c r="E7392" s="182">
        <v>3.2175925925925931E-3</v>
      </c>
      <c r="F7392" s="181" t="s">
        <v>325</v>
      </c>
      <c r="G7392" s="181"/>
      <c r="H7392" s="181" t="s">
        <v>326</v>
      </c>
      <c r="I7392" s="181" t="s">
        <v>33417</v>
      </c>
      <c r="J7392" s="181" t="s">
        <v>33418</v>
      </c>
      <c r="K7392" s="182">
        <v>5.7870370370370367E-4</v>
      </c>
      <c r="L7392" s="181" t="s">
        <v>329</v>
      </c>
      <c r="M7392" s="181"/>
      <c r="N7392" s="181" t="s">
        <v>330</v>
      </c>
      <c r="O7392" s="181">
        <v>35</v>
      </c>
      <c r="P7392" s="181">
        <v>1</v>
      </c>
      <c r="Q7392" s="182">
        <v>8.86574074074074E-3</v>
      </c>
      <c r="R7392" s="182">
        <v>0</v>
      </c>
      <c r="S7392" s="182">
        <v>8.86574074074074E-3</v>
      </c>
    </row>
    <row r="7393" spans="1:19">
      <c r="A7393" s="181" t="s">
        <v>1163</v>
      </c>
      <c r="B7393" s="181" t="s">
        <v>2677</v>
      </c>
      <c r="C7393" s="181" t="s">
        <v>33419</v>
      </c>
      <c r="D7393" s="181" t="s">
        <v>33420</v>
      </c>
      <c r="E7393" s="182">
        <v>1.655092592592593E-3</v>
      </c>
      <c r="F7393" s="181" t="s">
        <v>325</v>
      </c>
      <c r="G7393" s="181"/>
      <c r="H7393" s="181" t="s">
        <v>326</v>
      </c>
      <c r="I7393" s="181" t="s">
        <v>33421</v>
      </c>
      <c r="J7393" s="181" t="s">
        <v>33422</v>
      </c>
      <c r="K7393" s="182">
        <v>6.4814814814814813E-4</v>
      </c>
      <c r="L7393" s="181" t="s">
        <v>329</v>
      </c>
      <c r="M7393" s="181"/>
      <c r="N7393" s="181" t="s">
        <v>330</v>
      </c>
      <c r="O7393" s="181">
        <v>35</v>
      </c>
      <c r="P7393" s="181">
        <v>1</v>
      </c>
      <c r="Q7393" s="182">
        <v>9.3981481481481485E-3</v>
      </c>
      <c r="R7393" s="182">
        <v>0</v>
      </c>
      <c r="S7393" s="182">
        <v>9.3981481481481485E-3</v>
      </c>
    </row>
    <row r="7394" spans="1:19">
      <c r="A7394" s="181" t="s">
        <v>1163</v>
      </c>
      <c r="B7394" s="181" t="s">
        <v>2677</v>
      </c>
      <c r="C7394" s="181" t="s">
        <v>33423</v>
      </c>
      <c r="D7394" s="181" t="s">
        <v>33424</v>
      </c>
      <c r="E7394" s="182">
        <v>4.5949074074074078E-3</v>
      </c>
      <c r="F7394" s="181" t="s">
        <v>325</v>
      </c>
      <c r="G7394" s="181"/>
      <c r="H7394" s="181" t="s">
        <v>326</v>
      </c>
      <c r="I7394" s="181" t="s">
        <v>33425</v>
      </c>
      <c r="J7394" s="181" t="s">
        <v>33426</v>
      </c>
      <c r="K7394" s="182">
        <v>7.7546296296296293E-4</v>
      </c>
      <c r="L7394" s="181" t="s">
        <v>329</v>
      </c>
      <c r="M7394" s="181"/>
      <c r="N7394" s="181" t="s">
        <v>330</v>
      </c>
      <c r="O7394" s="181">
        <v>35</v>
      </c>
      <c r="P7394" s="181">
        <v>1</v>
      </c>
      <c r="Q7394" s="182">
        <v>1.087962962962963E-2</v>
      </c>
      <c r="R7394" s="182">
        <v>0</v>
      </c>
      <c r="S7394" s="182">
        <v>1.087962962962963E-2</v>
      </c>
    </row>
    <row r="7395" spans="1:19">
      <c r="A7395" s="181" t="s">
        <v>1163</v>
      </c>
      <c r="B7395" s="181" t="s">
        <v>2677</v>
      </c>
      <c r="C7395" s="181" t="s">
        <v>33427</v>
      </c>
      <c r="D7395" s="181" t="s">
        <v>33428</v>
      </c>
      <c r="E7395" s="182">
        <v>1.805555555555555E-3</v>
      </c>
      <c r="F7395" s="181" t="s">
        <v>325</v>
      </c>
      <c r="G7395" s="181"/>
      <c r="H7395" s="181" t="s">
        <v>326</v>
      </c>
      <c r="I7395" s="181" t="s">
        <v>33429</v>
      </c>
      <c r="J7395" s="181" t="s">
        <v>33430</v>
      </c>
      <c r="K7395" s="182">
        <v>6.8287037037037036E-4</v>
      </c>
      <c r="L7395" s="181" t="s">
        <v>329</v>
      </c>
      <c r="M7395" s="181"/>
      <c r="N7395" s="181" t="s">
        <v>330</v>
      </c>
      <c r="O7395" s="181">
        <v>35</v>
      </c>
      <c r="P7395" s="181">
        <v>1</v>
      </c>
      <c r="Q7395" s="182">
        <v>7.6273148148148151E-3</v>
      </c>
      <c r="R7395" s="182">
        <v>0</v>
      </c>
      <c r="S7395" s="182">
        <v>7.6273148148148151E-3</v>
      </c>
    </row>
    <row r="7396" spans="1:19">
      <c r="A7396" s="181" t="s">
        <v>1163</v>
      </c>
      <c r="B7396" s="181" t="s">
        <v>2677</v>
      </c>
      <c r="C7396" s="181" t="s">
        <v>33431</v>
      </c>
      <c r="D7396" s="181" t="s">
        <v>33432</v>
      </c>
      <c r="E7396" s="182">
        <v>2.0949074074074069E-3</v>
      </c>
      <c r="F7396" s="181" t="s">
        <v>325</v>
      </c>
      <c r="G7396" s="181"/>
      <c r="H7396" s="181" t="s">
        <v>326</v>
      </c>
      <c r="I7396" s="181" t="s">
        <v>33433</v>
      </c>
      <c r="J7396" s="181" t="s">
        <v>33434</v>
      </c>
      <c r="K7396" s="182">
        <v>7.0601851851851847E-4</v>
      </c>
      <c r="L7396" s="181" t="s">
        <v>329</v>
      </c>
      <c r="M7396" s="181"/>
      <c r="N7396" s="181" t="s">
        <v>330</v>
      </c>
      <c r="O7396" s="181">
        <v>35</v>
      </c>
      <c r="P7396" s="181">
        <v>1</v>
      </c>
      <c r="Q7396" s="182">
        <v>7.4999999999999997E-3</v>
      </c>
      <c r="R7396" s="182">
        <v>0</v>
      </c>
      <c r="S7396" s="182">
        <v>7.4999999999999997E-3</v>
      </c>
    </row>
    <row r="7397" spans="1:19">
      <c r="A7397" s="181" t="s">
        <v>1163</v>
      </c>
      <c r="B7397" s="181" t="s">
        <v>2677</v>
      </c>
      <c r="C7397" s="164" t="s">
        <v>33435</v>
      </c>
      <c r="D7397" s="181" t="s">
        <v>33436</v>
      </c>
      <c r="E7397" s="182">
        <v>3.8194444444444452E-4</v>
      </c>
      <c r="F7397" s="181" t="s">
        <v>325</v>
      </c>
      <c r="G7397" s="181"/>
      <c r="H7397" s="181" t="s">
        <v>326</v>
      </c>
      <c r="I7397" s="181" t="s">
        <v>33437</v>
      </c>
      <c r="J7397" s="181" t="s">
        <v>33438</v>
      </c>
      <c r="K7397" s="182">
        <v>6.2500000000000001E-4</v>
      </c>
      <c r="L7397" s="181" t="s">
        <v>329</v>
      </c>
      <c r="M7397" s="181"/>
      <c r="N7397" s="181" t="s">
        <v>330</v>
      </c>
      <c r="O7397" s="181">
        <v>35</v>
      </c>
      <c r="P7397" s="181">
        <v>1</v>
      </c>
      <c r="Q7397" s="182">
        <v>7.5462962962962966E-3</v>
      </c>
      <c r="R7397" s="182">
        <v>0</v>
      </c>
      <c r="S7397" s="182">
        <v>7.5462962962962966E-3</v>
      </c>
    </row>
    <row r="7398" spans="1:19">
      <c r="A7398" s="181" t="s">
        <v>1163</v>
      </c>
      <c r="B7398" s="181" t="s">
        <v>2677</v>
      </c>
      <c r="C7398" s="164" t="s">
        <v>33439</v>
      </c>
      <c r="D7398" s="181" t="s">
        <v>33440</v>
      </c>
      <c r="E7398" s="182">
        <v>1.9212962962962959E-3</v>
      </c>
      <c r="F7398" s="181" t="s">
        <v>325</v>
      </c>
      <c r="G7398" s="181"/>
      <c r="H7398" s="181" t="s">
        <v>326</v>
      </c>
      <c r="I7398" s="181" t="s">
        <v>33441</v>
      </c>
      <c r="J7398" s="181" t="s">
        <v>33442</v>
      </c>
      <c r="K7398" s="182">
        <v>6.5972222222222224E-4</v>
      </c>
      <c r="L7398" s="181" t="s">
        <v>329</v>
      </c>
      <c r="M7398" s="181"/>
      <c r="N7398" s="181" t="s">
        <v>330</v>
      </c>
      <c r="O7398" s="181">
        <v>35</v>
      </c>
      <c r="P7398" s="181">
        <v>1</v>
      </c>
      <c r="Q7398" s="182">
        <v>7.1527777777777779E-3</v>
      </c>
      <c r="R7398" s="182">
        <v>0</v>
      </c>
      <c r="S7398" s="182">
        <v>7.1527777777777779E-3</v>
      </c>
    </row>
    <row r="7399" spans="1:19">
      <c r="A7399" s="181" t="s">
        <v>1163</v>
      </c>
      <c r="B7399" s="181" t="s">
        <v>2677</v>
      </c>
      <c r="C7399" s="164" t="s">
        <v>33443</v>
      </c>
      <c r="D7399" s="181" t="s">
        <v>33444</v>
      </c>
      <c r="E7399" s="182">
        <v>2.592592592592593E-3</v>
      </c>
      <c r="F7399" s="181" t="s">
        <v>325</v>
      </c>
      <c r="G7399" s="181"/>
      <c r="H7399" s="181" t="s">
        <v>326</v>
      </c>
      <c r="I7399" s="181" t="s">
        <v>33445</v>
      </c>
      <c r="J7399" s="181" t="s">
        <v>33446</v>
      </c>
      <c r="K7399" s="182">
        <v>5.162037037037037E-3</v>
      </c>
      <c r="L7399" s="181" t="s">
        <v>329</v>
      </c>
      <c r="M7399" s="181"/>
      <c r="N7399" s="181" t="s">
        <v>330</v>
      </c>
      <c r="O7399" s="181">
        <v>35</v>
      </c>
      <c r="P7399" s="181">
        <v>1</v>
      </c>
      <c r="Q7399" s="182">
        <v>1.1678240740740741E-2</v>
      </c>
      <c r="R7399" s="182">
        <v>0</v>
      </c>
      <c r="S7399" s="182">
        <v>1.1678240740740741E-2</v>
      </c>
    </row>
    <row r="7400" spans="1:19">
      <c r="A7400" s="181" t="s">
        <v>1163</v>
      </c>
      <c r="B7400" s="181" t="s">
        <v>2677</v>
      </c>
      <c r="C7400" s="164" t="s">
        <v>33447</v>
      </c>
      <c r="D7400" s="181" t="s">
        <v>33448</v>
      </c>
      <c r="E7400" s="182">
        <v>2.5347222222222221E-3</v>
      </c>
      <c r="F7400" s="181" t="s">
        <v>325</v>
      </c>
      <c r="G7400" s="181"/>
      <c r="H7400" s="181" t="s">
        <v>326</v>
      </c>
      <c r="I7400" s="181" t="s">
        <v>33449</v>
      </c>
      <c r="J7400" s="181" t="s">
        <v>33450</v>
      </c>
      <c r="K7400" s="182">
        <v>4.0509259259259258E-4</v>
      </c>
      <c r="L7400" s="181" t="s">
        <v>329</v>
      </c>
      <c r="M7400" s="181"/>
      <c r="N7400" s="181" t="s">
        <v>330</v>
      </c>
      <c r="O7400" s="181">
        <v>35</v>
      </c>
      <c r="P7400" s="181">
        <v>1</v>
      </c>
      <c r="Q7400" s="182">
        <v>7.4421296296296293E-3</v>
      </c>
      <c r="R7400" s="182">
        <v>0</v>
      </c>
      <c r="S7400" s="182">
        <v>7.4421296296296293E-3</v>
      </c>
    </row>
    <row r="7401" spans="1:19">
      <c r="A7401" s="181" t="s">
        <v>1163</v>
      </c>
      <c r="B7401" s="181" t="s">
        <v>2677</v>
      </c>
      <c r="C7401" s="164" t="s">
        <v>33451</v>
      </c>
      <c r="D7401" s="181" t="s">
        <v>33452</v>
      </c>
      <c r="E7401" s="182">
        <v>2.3148148148148149E-4</v>
      </c>
      <c r="F7401" s="181" t="s">
        <v>325</v>
      </c>
      <c r="G7401" s="181"/>
      <c r="H7401" s="181" t="s">
        <v>326</v>
      </c>
      <c r="I7401" s="181" t="s">
        <v>33453</v>
      </c>
      <c r="J7401" s="181" t="s">
        <v>33454</v>
      </c>
      <c r="K7401" s="182">
        <v>4.861111111111111E-4</v>
      </c>
      <c r="L7401" s="181" t="s">
        <v>329</v>
      </c>
      <c r="M7401" s="181"/>
      <c r="N7401" s="181" t="s">
        <v>330</v>
      </c>
      <c r="O7401" s="181">
        <v>35</v>
      </c>
      <c r="P7401" s="181">
        <v>1</v>
      </c>
      <c r="Q7401" s="182">
        <v>4.8611111111111112E-3</v>
      </c>
      <c r="R7401" s="182">
        <v>0</v>
      </c>
      <c r="S7401" s="182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81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85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85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79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79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79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79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79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79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79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79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79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79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79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79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79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79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79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79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79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79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79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79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79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79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79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79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79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81" t="s">
        <v>1219</v>
      </c>
      <c r="B7697" s="181" t="s">
        <v>27669</v>
      </c>
      <c r="C7697" s="181" t="s">
        <v>34611</v>
      </c>
      <c r="D7697" s="181" t="s">
        <v>34612</v>
      </c>
      <c r="E7697" s="182">
        <v>1.5509259259259261E-3</v>
      </c>
      <c r="F7697" s="181" t="s">
        <v>325</v>
      </c>
      <c r="G7697" s="181"/>
      <c r="H7697" s="181" t="s">
        <v>326</v>
      </c>
      <c r="I7697" s="181" t="s">
        <v>34613</v>
      </c>
      <c r="J7697" s="181" t="s">
        <v>34614</v>
      </c>
      <c r="K7697" s="182">
        <v>7.1759259259259259E-4</v>
      </c>
      <c r="L7697" s="181" t="s">
        <v>329</v>
      </c>
      <c r="M7697" s="181"/>
      <c r="N7697" s="181" t="s">
        <v>426</v>
      </c>
      <c r="O7697" s="181">
        <v>35</v>
      </c>
      <c r="P7697" s="181">
        <v>1</v>
      </c>
      <c r="Q7697" s="182">
        <v>8.3333333333333332E-3</v>
      </c>
      <c r="R7697" s="182">
        <v>0</v>
      </c>
      <c r="S7697" s="182">
        <v>8.3333333333333332E-3</v>
      </c>
    </row>
    <row r="7698" spans="1:19">
      <c r="A7698" s="181" t="s">
        <v>1219</v>
      </c>
      <c r="B7698" s="181" t="s">
        <v>27669</v>
      </c>
      <c r="C7698" s="181" t="s">
        <v>34615</v>
      </c>
      <c r="D7698" s="181" t="s">
        <v>34616</v>
      </c>
      <c r="E7698" s="182">
        <v>1.4004629629629629E-3</v>
      </c>
      <c r="F7698" s="181" t="s">
        <v>325</v>
      </c>
      <c r="G7698" s="181"/>
      <c r="H7698" s="181" t="s">
        <v>326</v>
      </c>
      <c r="I7698" s="181" t="s">
        <v>34617</v>
      </c>
      <c r="J7698" s="181" t="s">
        <v>34618</v>
      </c>
      <c r="K7698" s="182">
        <v>7.9861111111111116E-4</v>
      </c>
      <c r="L7698" s="181" t="s">
        <v>329</v>
      </c>
      <c r="M7698" s="181"/>
      <c r="N7698" s="181" t="s">
        <v>426</v>
      </c>
      <c r="O7698" s="181">
        <v>35</v>
      </c>
      <c r="P7698" s="181">
        <v>1</v>
      </c>
      <c r="Q7698" s="182">
        <v>8.6226851851851846E-3</v>
      </c>
      <c r="R7698" s="182">
        <v>0</v>
      </c>
      <c r="S7698" s="182">
        <v>8.6226851851851846E-3</v>
      </c>
    </row>
    <row r="7699" spans="1:19">
      <c r="A7699" s="181" t="s">
        <v>1219</v>
      </c>
      <c r="B7699" s="181" t="s">
        <v>27669</v>
      </c>
      <c r="C7699" s="181" t="s">
        <v>34619</v>
      </c>
      <c r="D7699" s="181" t="s">
        <v>34620</v>
      </c>
      <c r="E7699" s="182">
        <v>1.458333333333333E-3</v>
      </c>
      <c r="F7699" s="181" t="s">
        <v>325</v>
      </c>
      <c r="G7699" s="181"/>
      <c r="H7699" s="181" t="s">
        <v>47</v>
      </c>
      <c r="I7699" s="181" t="s">
        <v>34621</v>
      </c>
      <c r="J7699" s="181" t="s">
        <v>34622</v>
      </c>
      <c r="K7699" s="182">
        <v>1.793981481481481E-3</v>
      </c>
      <c r="L7699" s="181" t="s">
        <v>435</v>
      </c>
      <c r="M7699" s="181"/>
      <c r="N7699" s="181" t="s">
        <v>426</v>
      </c>
      <c r="O7699" s="181">
        <v>35</v>
      </c>
      <c r="P7699" s="181">
        <v>1</v>
      </c>
      <c r="Q7699" s="182">
        <v>1.0925925925925929E-2</v>
      </c>
      <c r="R7699" s="182">
        <v>0</v>
      </c>
      <c r="S7699" s="182">
        <v>1.0925925925925929E-2</v>
      </c>
    </row>
    <row r="7700" spans="1:19">
      <c r="A7700" s="181" t="s">
        <v>1219</v>
      </c>
      <c r="B7700" s="181" t="s">
        <v>27669</v>
      </c>
      <c r="C7700" s="181" t="s">
        <v>34623</v>
      </c>
      <c r="D7700" s="181" t="s">
        <v>34624</v>
      </c>
      <c r="E7700" s="182">
        <v>1.9212962962962959E-3</v>
      </c>
      <c r="F7700" s="181" t="s">
        <v>325</v>
      </c>
      <c r="G7700" s="181"/>
      <c r="H7700" s="181" t="s">
        <v>326</v>
      </c>
      <c r="I7700" s="181" t="s">
        <v>34625</v>
      </c>
      <c r="J7700" s="181" t="s">
        <v>34626</v>
      </c>
      <c r="K7700" s="182">
        <v>9.1435185185185185E-4</v>
      </c>
      <c r="L7700" s="181" t="s">
        <v>329</v>
      </c>
      <c r="M7700" s="181"/>
      <c r="N7700" s="181" t="s">
        <v>426</v>
      </c>
      <c r="O7700" s="181">
        <v>35</v>
      </c>
      <c r="P7700" s="181">
        <v>1</v>
      </c>
      <c r="Q7700" s="182">
        <v>8.7152777777777784E-3</v>
      </c>
      <c r="R7700" s="182">
        <v>0</v>
      </c>
      <c r="S7700" s="182">
        <v>8.7152777777777784E-3</v>
      </c>
    </row>
    <row r="7701" spans="1:19">
      <c r="A7701" s="181" t="s">
        <v>1219</v>
      </c>
      <c r="B7701" s="181" t="s">
        <v>27669</v>
      </c>
      <c r="C7701" s="181" t="s">
        <v>34627</v>
      </c>
      <c r="D7701" s="181" t="s">
        <v>34628</v>
      </c>
      <c r="E7701" s="182">
        <v>3.0092592592592588E-3</v>
      </c>
      <c r="F7701" s="181" t="s">
        <v>325</v>
      </c>
      <c r="G7701" s="181"/>
      <c r="H7701" s="181" t="s">
        <v>326</v>
      </c>
      <c r="I7701" s="181" t="s">
        <v>34629</v>
      </c>
      <c r="J7701" s="181" t="s">
        <v>25464</v>
      </c>
      <c r="K7701" s="182">
        <v>7.9861111111111116E-4</v>
      </c>
      <c r="L7701" s="181" t="s">
        <v>329</v>
      </c>
      <c r="M7701" s="181"/>
      <c r="N7701" s="181" t="s">
        <v>1325</v>
      </c>
      <c r="O7701" s="181">
        <v>35</v>
      </c>
      <c r="P7701" s="181">
        <v>1</v>
      </c>
      <c r="Q7701" s="182">
        <v>8.1944444444444452E-3</v>
      </c>
      <c r="R7701" s="182">
        <v>0</v>
      </c>
      <c r="S7701" s="182">
        <v>8.1944444444444452E-3</v>
      </c>
    </row>
    <row r="7702" spans="1:19">
      <c r="A7702" s="181" t="s">
        <v>1219</v>
      </c>
      <c r="B7702" s="181" t="s">
        <v>27669</v>
      </c>
      <c r="C7702" s="181" t="s">
        <v>34630</v>
      </c>
      <c r="D7702" s="181" t="s">
        <v>34631</v>
      </c>
      <c r="E7702" s="182">
        <v>1.643518518518519E-3</v>
      </c>
      <c r="F7702" s="181" t="s">
        <v>325</v>
      </c>
      <c r="G7702" s="181"/>
      <c r="H7702" s="181" t="s">
        <v>47</v>
      </c>
      <c r="I7702" s="181" t="s">
        <v>34632</v>
      </c>
      <c r="J7702" s="181" t="s">
        <v>34633</v>
      </c>
      <c r="K7702" s="182">
        <v>7.5231481481481482E-4</v>
      </c>
      <c r="L7702" s="181" t="s">
        <v>435</v>
      </c>
      <c r="M7702" s="181"/>
      <c r="N7702" s="181" t="s">
        <v>426</v>
      </c>
      <c r="O7702" s="181">
        <v>35</v>
      </c>
      <c r="P7702" s="181">
        <v>1</v>
      </c>
      <c r="Q7702" s="182">
        <v>8.9351851851851849E-3</v>
      </c>
      <c r="R7702" s="182">
        <v>0</v>
      </c>
      <c r="S7702" s="182">
        <v>8.9351851851851849E-3</v>
      </c>
    </row>
    <row r="7703" spans="1:19">
      <c r="A7703" s="181" t="s">
        <v>1219</v>
      </c>
      <c r="B7703" s="181" t="s">
        <v>27669</v>
      </c>
      <c r="C7703" s="181" t="s">
        <v>34634</v>
      </c>
      <c r="D7703" s="181" t="s">
        <v>34635</v>
      </c>
      <c r="E7703" s="182">
        <v>1.9791666666666668E-3</v>
      </c>
      <c r="F7703" s="181" t="s">
        <v>325</v>
      </c>
      <c r="G7703" s="181"/>
      <c r="H7703" s="181" t="s">
        <v>61</v>
      </c>
      <c r="I7703" s="181" t="s">
        <v>24578</v>
      </c>
      <c r="J7703" s="181" t="s">
        <v>34636</v>
      </c>
      <c r="K7703" s="182">
        <v>9.0277777777777774E-4</v>
      </c>
      <c r="L7703" s="181" t="s">
        <v>435</v>
      </c>
      <c r="M7703" s="181"/>
      <c r="N7703" s="181" t="s">
        <v>426</v>
      </c>
      <c r="O7703" s="181">
        <v>35</v>
      </c>
      <c r="P7703" s="181">
        <v>1</v>
      </c>
      <c r="Q7703" s="182">
        <v>1.021990740740741E-2</v>
      </c>
      <c r="R7703" s="182">
        <v>0</v>
      </c>
      <c r="S7703" s="182">
        <v>1.021990740740741E-2</v>
      </c>
    </row>
    <row r="7704" spans="1:19">
      <c r="A7704" s="181" t="s">
        <v>1219</v>
      </c>
      <c r="B7704" s="181" t="s">
        <v>27669</v>
      </c>
      <c r="C7704" s="181" t="s">
        <v>34637</v>
      </c>
      <c r="D7704" s="181" t="s">
        <v>34638</v>
      </c>
      <c r="E7704" s="182">
        <v>1.944444444444444E-3</v>
      </c>
      <c r="F7704" s="181" t="s">
        <v>325</v>
      </c>
      <c r="G7704" s="181"/>
      <c r="H7704" s="181" t="s">
        <v>61</v>
      </c>
      <c r="I7704" s="181" t="s">
        <v>34639</v>
      </c>
      <c r="J7704" s="181" t="s">
        <v>34640</v>
      </c>
      <c r="K7704" s="182">
        <v>7.8703703703703705E-4</v>
      </c>
      <c r="L7704" s="181" t="s">
        <v>435</v>
      </c>
      <c r="M7704" s="181"/>
      <c r="N7704" s="181" t="s">
        <v>426</v>
      </c>
      <c r="O7704" s="181">
        <v>35</v>
      </c>
      <c r="P7704" s="181">
        <v>1</v>
      </c>
      <c r="Q7704" s="182">
        <v>1.0567129629629629E-2</v>
      </c>
      <c r="R7704" s="182">
        <v>5.4398148148148144E-4</v>
      </c>
      <c r="S7704" s="182">
        <v>1.0023148148148151E-2</v>
      </c>
    </row>
    <row r="7705" spans="1:19">
      <c r="A7705" s="181" t="s">
        <v>1219</v>
      </c>
      <c r="B7705" s="181" t="s">
        <v>27669</v>
      </c>
      <c r="C7705" s="181" t="s">
        <v>34641</v>
      </c>
      <c r="D7705" s="181" t="s">
        <v>34642</v>
      </c>
      <c r="E7705" s="182">
        <v>2.5231481481481481E-3</v>
      </c>
      <c r="F7705" s="181" t="s">
        <v>325</v>
      </c>
      <c r="G7705" s="181"/>
      <c r="H7705" s="181" t="s">
        <v>326</v>
      </c>
      <c r="I7705" s="181" t="s">
        <v>34643</v>
      </c>
      <c r="J7705" s="181" t="s">
        <v>34644</v>
      </c>
      <c r="K7705" s="182">
        <v>9.3749999999999997E-4</v>
      </c>
      <c r="L7705" s="181" t="s">
        <v>329</v>
      </c>
      <c r="M7705" s="181"/>
      <c r="N7705" s="181" t="s">
        <v>1325</v>
      </c>
      <c r="O7705" s="181">
        <v>35</v>
      </c>
      <c r="P7705" s="181">
        <v>1</v>
      </c>
      <c r="Q7705" s="182">
        <v>8.3449074074074068E-3</v>
      </c>
      <c r="R7705" s="182">
        <v>0</v>
      </c>
      <c r="S7705" s="182">
        <v>8.3449074074074068E-3</v>
      </c>
    </row>
    <row r="7706" spans="1:19">
      <c r="A7706" s="181" t="s">
        <v>1219</v>
      </c>
      <c r="B7706" s="181" t="s">
        <v>27669</v>
      </c>
      <c r="C7706" s="181" t="s">
        <v>34645</v>
      </c>
      <c r="D7706" s="181" t="s">
        <v>34646</v>
      </c>
      <c r="E7706" s="182">
        <v>3.2754629629629631E-3</v>
      </c>
      <c r="F7706" s="181" t="s">
        <v>325</v>
      </c>
      <c r="G7706" s="181"/>
      <c r="H7706" s="181" t="s">
        <v>326</v>
      </c>
      <c r="I7706" s="181" t="s">
        <v>34647</v>
      </c>
      <c r="J7706" s="181" t="s">
        <v>34648</v>
      </c>
      <c r="K7706" s="182">
        <v>8.1018518518518516E-4</v>
      </c>
      <c r="L7706" s="181" t="s">
        <v>329</v>
      </c>
      <c r="M7706" s="181"/>
      <c r="N7706" s="181" t="s">
        <v>1325</v>
      </c>
      <c r="O7706" s="181">
        <v>35</v>
      </c>
      <c r="P7706" s="181">
        <v>1</v>
      </c>
      <c r="Q7706" s="182">
        <v>9.8148148148148144E-3</v>
      </c>
      <c r="R7706" s="182">
        <v>0</v>
      </c>
      <c r="S7706" s="182">
        <v>9.8148148148148144E-3</v>
      </c>
    </row>
    <row r="7707" spans="1:19">
      <c r="A7707" s="181" t="s">
        <v>1219</v>
      </c>
      <c r="B7707" s="181" t="s">
        <v>27669</v>
      </c>
      <c r="C7707" s="181" t="s">
        <v>34649</v>
      </c>
      <c r="D7707" s="181" t="s">
        <v>34650</v>
      </c>
      <c r="E7707" s="182">
        <v>2.719907407407407E-3</v>
      </c>
      <c r="F7707" s="181" t="s">
        <v>325</v>
      </c>
      <c r="G7707" s="181"/>
      <c r="H7707" s="181" t="s">
        <v>326</v>
      </c>
      <c r="I7707" s="181" t="s">
        <v>34651</v>
      </c>
      <c r="J7707" s="181" t="s">
        <v>34652</v>
      </c>
      <c r="K7707" s="182">
        <v>9.837962962962962E-4</v>
      </c>
      <c r="L7707" s="181" t="s">
        <v>329</v>
      </c>
      <c r="M7707" s="181"/>
      <c r="N7707" s="181" t="s">
        <v>1325</v>
      </c>
      <c r="O7707" s="181">
        <v>35</v>
      </c>
      <c r="P7707" s="181">
        <v>1</v>
      </c>
      <c r="Q7707" s="182">
        <v>8.4606481481481477E-3</v>
      </c>
      <c r="R7707" s="182">
        <v>0</v>
      </c>
      <c r="S7707" s="182">
        <v>8.4606481481481477E-3</v>
      </c>
    </row>
    <row r="7708" spans="1:19">
      <c r="A7708" s="181" t="s">
        <v>1219</v>
      </c>
      <c r="B7708" s="181" t="s">
        <v>27669</v>
      </c>
      <c r="C7708" s="181" t="s">
        <v>34653</v>
      </c>
      <c r="D7708" s="181" t="s">
        <v>34654</v>
      </c>
      <c r="E7708" s="182">
        <v>3.7847222222222219E-3</v>
      </c>
      <c r="F7708" s="181" t="s">
        <v>325</v>
      </c>
      <c r="G7708" s="181"/>
      <c r="H7708" s="181" t="s">
        <v>326</v>
      </c>
      <c r="I7708" s="181" t="s">
        <v>34655</v>
      </c>
      <c r="J7708" s="181" t="s">
        <v>34656</v>
      </c>
      <c r="K7708" s="182">
        <v>8.7962962962962962E-4</v>
      </c>
      <c r="L7708" s="181" t="s">
        <v>329</v>
      </c>
      <c r="M7708" s="181"/>
      <c r="N7708" s="181" t="s">
        <v>1325</v>
      </c>
      <c r="O7708" s="181">
        <v>35</v>
      </c>
      <c r="P7708" s="181">
        <v>1</v>
      </c>
      <c r="Q7708" s="182">
        <v>6.5624999999999998E-3</v>
      </c>
      <c r="R7708" s="182">
        <v>0</v>
      </c>
      <c r="S7708" s="182">
        <v>6.5624999999999998E-3</v>
      </c>
    </row>
    <row r="7709" spans="1:19">
      <c r="A7709" s="181" t="s">
        <v>1219</v>
      </c>
      <c r="B7709" s="181" t="s">
        <v>27669</v>
      </c>
      <c r="C7709" s="181" t="s">
        <v>34657</v>
      </c>
      <c r="D7709" s="181" t="s">
        <v>34658</v>
      </c>
      <c r="E7709" s="182">
        <v>2.638888888888889E-3</v>
      </c>
      <c r="F7709" s="181" t="s">
        <v>325</v>
      </c>
      <c r="G7709" s="181"/>
      <c r="H7709" s="181" t="s">
        <v>326</v>
      </c>
      <c r="I7709" s="181" t="s">
        <v>34659</v>
      </c>
      <c r="J7709" s="181" t="s">
        <v>34660</v>
      </c>
      <c r="K7709" s="182">
        <v>8.7962962962962962E-4</v>
      </c>
      <c r="L7709" s="181" t="s">
        <v>329</v>
      </c>
      <c r="M7709" s="181"/>
      <c r="N7709" s="181" t="s">
        <v>1325</v>
      </c>
      <c r="O7709" s="181">
        <v>35</v>
      </c>
      <c r="P7709" s="181">
        <v>1</v>
      </c>
      <c r="Q7709" s="182">
        <v>5.0578703703703714E-3</v>
      </c>
      <c r="R7709" s="182">
        <v>0</v>
      </c>
      <c r="S7709" s="182">
        <v>5.0578703703703714E-3</v>
      </c>
    </row>
    <row r="7710" spans="1:19">
      <c r="A7710" s="181" t="s">
        <v>1219</v>
      </c>
      <c r="B7710" s="181" t="s">
        <v>27669</v>
      </c>
      <c r="C7710" s="181" t="s">
        <v>34661</v>
      </c>
      <c r="D7710" s="181" t="s">
        <v>34662</v>
      </c>
      <c r="E7710" s="182">
        <v>2.3032407407407411E-3</v>
      </c>
      <c r="F7710" s="181" t="s">
        <v>325</v>
      </c>
      <c r="G7710" s="181"/>
      <c r="H7710" s="181" t="s">
        <v>326</v>
      </c>
      <c r="I7710" s="181" t="s">
        <v>34663</v>
      </c>
      <c r="J7710" s="181" t="s">
        <v>34664</v>
      </c>
      <c r="K7710" s="182">
        <v>6.5972222222222224E-4</v>
      </c>
      <c r="L7710" s="181" t="s">
        <v>329</v>
      </c>
      <c r="M7710" s="181"/>
      <c r="N7710" s="181" t="s">
        <v>1325</v>
      </c>
      <c r="O7710" s="181">
        <v>35</v>
      </c>
      <c r="P7710" s="181">
        <v>1</v>
      </c>
      <c r="Q7710" s="182">
        <v>9.2592592592592587E-3</v>
      </c>
      <c r="R7710" s="182">
        <v>0</v>
      </c>
      <c r="S7710" s="182">
        <v>9.2592592592592587E-3</v>
      </c>
    </row>
    <row r="7711" spans="1:19">
      <c r="A7711" s="181" t="s">
        <v>1219</v>
      </c>
      <c r="B7711" s="181" t="s">
        <v>27669</v>
      </c>
      <c r="C7711" s="181" t="s">
        <v>34665</v>
      </c>
      <c r="D7711" s="181" t="s">
        <v>34666</v>
      </c>
      <c r="E7711" s="182">
        <v>2.8240740740740739E-3</v>
      </c>
      <c r="F7711" s="181" t="s">
        <v>325</v>
      </c>
      <c r="G7711" s="181"/>
      <c r="H7711" s="181" t="s">
        <v>326</v>
      </c>
      <c r="I7711" s="181" t="s">
        <v>34667</v>
      </c>
      <c r="J7711" s="181" t="s">
        <v>34668</v>
      </c>
      <c r="K7711" s="182">
        <v>9.6064814814814819E-4</v>
      </c>
      <c r="L7711" s="181" t="s">
        <v>329</v>
      </c>
      <c r="M7711" s="181"/>
      <c r="N7711" s="181" t="s">
        <v>1325</v>
      </c>
      <c r="O7711" s="181">
        <v>35</v>
      </c>
      <c r="P7711" s="181">
        <v>1</v>
      </c>
      <c r="Q7711" s="182">
        <v>9.0393518518518522E-3</v>
      </c>
      <c r="R7711" s="182">
        <v>0</v>
      </c>
      <c r="S7711" s="182">
        <v>9.0393518518518522E-3</v>
      </c>
    </row>
    <row r="7712" spans="1:19">
      <c r="A7712" s="181" t="s">
        <v>1219</v>
      </c>
      <c r="B7712" s="181" t="s">
        <v>27669</v>
      </c>
      <c r="C7712" s="181" t="s">
        <v>34669</v>
      </c>
      <c r="D7712" s="181" t="s">
        <v>34670</v>
      </c>
      <c r="E7712" s="182">
        <v>9.4907407407407408E-4</v>
      </c>
      <c r="F7712" s="181" t="s">
        <v>325</v>
      </c>
      <c r="G7712" s="181"/>
      <c r="H7712" s="181" t="s">
        <v>47</v>
      </c>
      <c r="I7712" s="181" t="s">
        <v>34671</v>
      </c>
      <c r="J7712" s="181" t="s">
        <v>34672</v>
      </c>
      <c r="K7712" s="182">
        <v>6.5972222222222224E-4</v>
      </c>
      <c r="L7712" s="181" t="s">
        <v>435</v>
      </c>
      <c r="M7712" s="181"/>
      <c r="N7712" s="181" t="s">
        <v>426</v>
      </c>
      <c r="O7712" s="181">
        <v>35</v>
      </c>
      <c r="P7712" s="181">
        <v>1</v>
      </c>
      <c r="Q7712" s="182">
        <v>8.067129629629629E-3</v>
      </c>
      <c r="R7712" s="182">
        <v>0</v>
      </c>
      <c r="S7712" s="182">
        <v>8.067129629629629E-3</v>
      </c>
    </row>
    <row r="7713" spans="1:19">
      <c r="A7713" s="181" t="s">
        <v>1219</v>
      </c>
      <c r="B7713" s="181" t="s">
        <v>27669</v>
      </c>
      <c r="C7713" s="181" t="s">
        <v>34673</v>
      </c>
      <c r="D7713" s="181" t="s">
        <v>34674</v>
      </c>
      <c r="E7713" s="182">
        <v>3.37962962962963E-3</v>
      </c>
      <c r="F7713" s="181" t="s">
        <v>325</v>
      </c>
      <c r="G7713" s="181"/>
      <c r="H7713" s="181" t="s">
        <v>326</v>
      </c>
      <c r="I7713" s="181" t="s">
        <v>34675</v>
      </c>
      <c r="J7713" s="181" t="s">
        <v>34676</v>
      </c>
      <c r="K7713" s="182">
        <v>9.0277777777777774E-4</v>
      </c>
      <c r="L7713" s="181" t="s">
        <v>329</v>
      </c>
      <c r="M7713" s="181"/>
      <c r="N7713" s="181" t="s">
        <v>1325</v>
      </c>
      <c r="O7713" s="181">
        <v>35</v>
      </c>
      <c r="P7713" s="181">
        <v>1</v>
      </c>
      <c r="Q7713" s="182">
        <v>9.5138888888888894E-3</v>
      </c>
      <c r="R7713" s="182">
        <v>0</v>
      </c>
      <c r="S7713" s="182">
        <v>9.5138888888888894E-3</v>
      </c>
    </row>
    <row r="7714" spans="1:19">
      <c r="A7714" s="181" t="s">
        <v>1219</v>
      </c>
      <c r="B7714" s="181" t="s">
        <v>27669</v>
      </c>
      <c r="C7714" s="181" t="s">
        <v>34677</v>
      </c>
      <c r="D7714" s="181" t="s">
        <v>34678</v>
      </c>
      <c r="E7714" s="182">
        <v>1.4930555555555561E-3</v>
      </c>
      <c r="F7714" s="181" t="s">
        <v>325</v>
      </c>
      <c r="G7714" s="181"/>
      <c r="H7714" s="181" t="s">
        <v>47</v>
      </c>
      <c r="I7714" s="181" t="s">
        <v>34679</v>
      </c>
      <c r="J7714" s="181" t="s">
        <v>34680</v>
      </c>
      <c r="K7714" s="182">
        <v>7.1759259259259259E-4</v>
      </c>
      <c r="L7714" s="181" t="s">
        <v>425</v>
      </c>
      <c r="M7714" s="181"/>
      <c r="N7714" s="181" t="s">
        <v>426</v>
      </c>
      <c r="O7714" s="181">
        <v>35</v>
      </c>
      <c r="P7714" s="181">
        <v>1</v>
      </c>
      <c r="Q7714" s="182">
        <v>7.951388888888888E-3</v>
      </c>
      <c r="R7714" s="182">
        <v>0</v>
      </c>
      <c r="S7714" s="182">
        <v>7.951388888888888E-3</v>
      </c>
    </row>
    <row r="7715" spans="1:19">
      <c r="A7715" s="181" t="s">
        <v>1219</v>
      </c>
      <c r="B7715" s="181" t="s">
        <v>27669</v>
      </c>
      <c r="C7715" s="181" t="s">
        <v>34681</v>
      </c>
      <c r="D7715" s="181" t="s">
        <v>34682</v>
      </c>
      <c r="E7715" s="182">
        <v>2.3032407407407411E-3</v>
      </c>
      <c r="F7715" s="181" t="s">
        <v>325</v>
      </c>
      <c r="G7715" s="181"/>
      <c r="H7715" s="181" t="s">
        <v>61</v>
      </c>
      <c r="I7715" s="181" t="s">
        <v>34683</v>
      </c>
      <c r="J7715" s="181" t="s">
        <v>34684</v>
      </c>
      <c r="K7715" s="182">
        <v>9.4907407407407408E-4</v>
      </c>
      <c r="L7715" s="181" t="s">
        <v>435</v>
      </c>
      <c r="M7715" s="181"/>
      <c r="N7715" s="181" t="s">
        <v>1325</v>
      </c>
      <c r="O7715" s="181">
        <v>35</v>
      </c>
      <c r="P7715" s="181">
        <v>1</v>
      </c>
      <c r="Q7715" s="182">
        <v>1.0034722222222219E-2</v>
      </c>
      <c r="R7715" s="182">
        <v>0</v>
      </c>
      <c r="S7715" s="182">
        <v>1.0034722222222219E-2</v>
      </c>
    </row>
    <row r="7716" spans="1:19">
      <c r="A7716" s="181" t="s">
        <v>1219</v>
      </c>
      <c r="B7716" s="181" t="s">
        <v>27669</v>
      </c>
      <c r="C7716" s="181" t="s">
        <v>34685</v>
      </c>
      <c r="D7716" s="181" t="s">
        <v>34686</v>
      </c>
      <c r="E7716" s="182">
        <v>9.837962962962962E-4</v>
      </c>
      <c r="F7716" s="181" t="s">
        <v>325</v>
      </c>
      <c r="G7716" s="181"/>
      <c r="H7716" s="181" t="s">
        <v>47</v>
      </c>
      <c r="I7716" s="181" t="s">
        <v>34687</v>
      </c>
      <c r="J7716" s="181" t="s">
        <v>34688</v>
      </c>
      <c r="K7716" s="182">
        <v>7.407407407407407E-4</v>
      </c>
      <c r="L7716" s="181" t="s">
        <v>425</v>
      </c>
      <c r="M7716" s="181"/>
      <c r="N7716" s="181" t="s">
        <v>426</v>
      </c>
      <c r="O7716" s="181">
        <v>35</v>
      </c>
      <c r="P7716" s="181">
        <v>1</v>
      </c>
      <c r="Q7716" s="182">
        <v>7.2916666666666668E-3</v>
      </c>
      <c r="R7716" s="182">
        <v>0</v>
      </c>
      <c r="S7716" s="182">
        <v>7.2916666666666668E-3</v>
      </c>
    </row>
    <row r="7717" spans="1:19">
      <c r="A7717" s="181" t="s">
        <v>1219</v>
      </c>
      <c r="B7717" s="181" t="s">
        <v>27669</v>
      </c>
      <c r="C7717" s="181" t="s">
        <v>34689</v>
      </c>
      <c r="D7717" s="181" t="s">
        <v>34690</v>
      </c>
      <c r="E7717" s="182">
        <v>1.5972222222222221E-3</v>
      </c>
      <c r="F7717" s="181" t="s">
        <v>325</v>
      </c>
      <c r="G7717" s="181"/>
      <c r="H7717" s="181" t="s">
        <v>47</v>
      </c>
      <c r="I7717" s="181" t="s">
        <v>34691</v>
      </c>
      <c r="J7717" s="181" t="s">
        <v>34692</v>
      </c>
      <c r="K7717" s="182">
        <v>6.5972222222222224E-4</v>
      </c>
      <c r="L7717" s="181" t="s">
        <v>425</v>
      </c>
      <c r="M7717" s="181"/>
      <c r="N7717" s="181" t="s">
        <v>426</v>
      </c>
      <c r="O7717" s="181">
        <v>35</v>
      </c>
      <c r="P7717" s="181">
        <v>1</v>
      </c>
      <c r="Q7717" s="182">
        <v>7.4652777777777781E-3</v>
      </c>
      <c r="R7717" s="182">
        <v>0</v>
      </c>
      <c r="S7717" s="182">
        <v>7.4652777777777781E-3</v>
      </c>
    </row>
    <row r="7718" spans="1:19">
      <c r="A7718" s="181" t="s">
        <v>1219</v>
      </c>
      <c r="B7718" s="181" t="s">
        <v>27669</v>
      </c>
      <c r="C7718" s="181" t="s">
        <v>34693</v>
      </c>
      <c r="D7718" s="181" t="s">
        <v>34694</v>
      </c>
      <c r="E7718" s="182">
        <v>9.4907407407407408E-4</v>
      </c>
      <c r="F7718" s="181" t="s">
        <v>325</v>
      </c>
      <c r="G7718" s="181"/>
      <c r="H7718" s="181" t="s">
        <v>47</v>
      </c>
      <c r="I7718" s="181" t="s">
        <v>34695</v>
      </c>
      <c r="J7718" s="181" t="s">
        <v>34696</v>
      </c>
      <c r="K7718" s="182">
        <v>6.2500000000000001E-4</v>
      </c>
      <c r="L7718" s="181" t="s">
        <v>425</v>
      </c>
      <c r="M7718" s="181"/>
      <c r="N7718" s="181" t="s">
        <v>426</v>
      </c>
      <c r="O7718" s="181">
        <v>35</v>
      </c>
      <c r="P7718" s="181">
        <v>1</v>
      </c>
      <c r="Q7718" s="182">
        <v>6.6898148148148151E-3</v>
      </c>
      <c r="R7718" s="182">
        <v>0</v>
      </c>
      <c r="S7718" s="182">
        <v>6.6898148148148151E-3</v>
      </c>
    </row>
    <row r="7719" spans="1:19">
      <c r="A7719" s="181" t="s">
        <v>1219</v>
      </c>
      <c r="B7719" s="181" t="s">
        <v>27669</v>
      </c>
      <c r="C7719" s="181" t="s">
        <v>34697</v>
      </c>
      <c r="D7719" s="181" t="s">
        <v>34698</v>
      </c>
      <c r="E7719" s="182">
        <v>2.7893518518518519E-3</v>
      </c>
      <c r="F7719" s="181" t="s">
        <v>325</v>
      </c>
      <c r="G7719" s="181"/>
      <c r="H7719" s="181" t="s">
        <v>61</v>
      </c>
      <c r="I7719" s="181" t="s">
        <v>34699</v>
      </c>
      <c r="J7719" s="181" t="s">
        <v>34700</v>
      </c>
      <c r="K7719" s="182">
        <v>1.8171296296296299E-3</v>
      </c>
      <c r="L7719" s="181" t="s">
        <v>435</v>
      </c>
      <c r="M7719" s="181"/>
      <c r="N7719" s="181" t="s">
        <v>1325</v>
      </c>
      <c r="O7719" s="181">
        <v>35</v>
      </c>
      <c r="P7719" s="181">
        <v>1</v>
      </c>
      <c r="Q7719" s="182">
        <v>1.1828703703703701E-2</v>
      </c>
      <c r="R7719" s="182">
        <v>0</v>
      </c>
      <c r="S7719" s="182">
        <v>1.1828703703703701E-2</v>
      </c>
    </row>
    <row r="7720" spans="1:19">
      <c r="A7720" s="179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79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79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85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79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79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79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79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79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79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79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79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79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85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79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79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79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79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79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79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79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79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79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79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79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79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79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79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79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79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79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79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79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79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79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79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79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79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79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79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79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79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79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79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79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79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79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79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79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79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79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79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79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79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79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79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79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79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79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79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79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79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79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79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79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79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85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79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79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79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79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79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79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79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79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79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79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79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79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79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79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79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79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79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79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85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79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79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79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79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79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79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79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79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79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79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79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79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79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79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79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79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79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79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79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79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79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79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79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79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79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79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79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79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79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79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79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79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79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79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79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79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79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83" t="s">
        <v>1219</v>
      </c>
      <c r="B7834" t="s">
        <v>1618</v>
      </c>
      <c r="C7834" s="196" t="s">
        <v>35142</v>
      </c>
      <c r="D7834" s="196" t="s">
        <v>35143</v>
      </c>
      <c r="E7834" s="184">
        <v>1.6319444444444445E-3</v>
      </c>
      <c r="F7834" t="s">
        <v>4350</v>
      </c>
      <c r="G7834"/>
      <c r="H7834" t="s">
        <v>326</v>
      </c>
      <c r="I7834" s="196" t="s">
        <v>35144</v>
      </c>
      <c r="J7834" s="196" t="s">
        <v>35145</v>
      </c>
      <c r="K7834" s="184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84">
        <v>6.4120370370370373E-3</v>
      </c>
      <c r="R7834" s="184">
        <v>0</v>
      </c>
      <c r="S7834" s="184">
        <v>6.4120370370370373E-3</v>
      </c>
    </row>
    <row r="7835" spans="1:19">
      <c r="A7835" s="183" t="s">
        <v>1219</v>
      </c>
      <c r="B7835" t="s">
        <v>1618</v>
      </c>
      <c r="C7835" s="196" t="s">
        <v>35146</v>
      </c>
      <c r="D7835" s="196" t="s">
        <v>35147</v>
      </c>
      <c r="E7835" s="184">
        <v>1.8634259259259259E-3</v>
      </c>
      <c r="F7835" t="s">
        <v>4350</v>
      </c>
      <c r="G7835"/>
      <c r="H7835" t="s">
        <v>326</v>
      </c>
      <c r="I7835" s="196" t="s">
        <v>35148</v>
      </c>
      <c r="J7835" s="196" t="s">
        <v>35149</v>
      </c>
      <c r="K7835" s="184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84">
        <v>6.4699074074074077E-3</v>
      </c>
      <c r="R7835" s="184">
        <v>0</v>
      </c>
      <c r="S7835" s="184">
        <v>6.4699074074074077E-3</v>
      </c>
    </row>
    <row r="7836" spans="1:19">
      <c r="A7836" s="183" t="s">
        <v>1219</v>
      </c>
      <c r="B7836" t="s">
        <v>1618</v>
      </c>
      <c r="C7836" s="196" t="s">
        <v>35150</v>
      </c>
      <c r="D7836" s="196" t="s">
        <v>35151</v>
      </c>
      <c r="E7836" s="184">
        <v>5.9490740740740745E-3</v>
      </c>
      <c r="F7836" t="s">
        <v>4350</v>
      </c>
      <c r="G7836"/>
      <c r="H7836" t="s">
        <v>326</v>
      </c>
      <c r="I7836" s="196" t="s">
        <v>35152</v>
      </c>
      <c r="J7836" s="196" t="s">
        <v>35153</v>
      </c>
      <c r="K7836" s="184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84">
        <v>1.0613425925925925E-2</v>
      </c>
      <c r="R7836" s="184">
        <v>0</v>
      </c>
      <c r="S7836" s="184">
        <v>1.0613425925925925E-2</v>
      </c>
    </row>
    <row r="7837" spans="1:19">
      <c r="A7837" s="183" t="s">
        <v>1219</v>
      </c>
      <c r="B7837" t="s">
        <v>1618</v>
      </c>
      <c r="C7837" s="196" t="s">
        <v>35154</v>
      </c>
      <c r="D7837" s="196" t="s">
        <v>35155</v>
      </c>
      <c r="E7837" s="184">
        <v>2.4074074074074076E-3</v>
      </c>
      <c r="F7837" t="s">
        <v>4350</v>
      </c>
      <c r="G7837"/>
      <c r="H7837" t="s">
        <v>326</v>
      </c>
      <c r="I7837" s="196" t="s">
        <v>35156</v>
      </c>
      <c r="J7837" s="196" t="s">
        <v>35157</v>
      </c>
      <c r="K7837" s="184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84">
        <v>8.067129629629629E-3</v>
      </c>
      <c r="R7837" s="184">
        <v>0</v>
      </c>
      <c r="S7837" s="184">
        <v>8.067129629629629E-3</v>
      </c>
    </row>
    <row r="7838" spans="1:19">
      <c r="A7838" s="183" t="s">
        <v>1219</v>
      </c>
      <c r="B7838" t="s">
        <v>1618</v>
      </c>
      <c r="C7838" s="196" t="s">
        <v>35158</v>
      </c>
      <c r="D7838" s="196" t="s">
        <v>35159</v>
      </c>
      <c r="E7838" s="184">
        <v>3.1712962962962962E-3</v>
      </c>
      <c r="F7838" t="s">
        <v>4350</v>
      </c>
      <c r="G7838"/>
      <c r="H7838" t="s">
        <v>326</v>
      </c>
      <c r="I7838" s="196" t="s">
        <v>35160</v>
      </c>
      <c r="J7838" s="196" t="s">
        <v>35161</v>
      </c>
      <c r="K7838" s="184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84">
        <v>9.5023148148148141E-3</v>
      </c>
      <c r="R7838" s="184">
        <v>0</v>
      </c>
      <c r="S7838" s="184">
        <v>9.5023148148148141E-3</v>
      </c>
    </row>
    <row r="7839" spans="1:19">
      <c r="A7839" s="183" t="s">
        <v>1219</v>
      </c>
      <c r="B7839" t="s">
        <v>1618</v>
      </c>
      <c r="C7839" s="196" t="s">
        <v>35162</v>
      </c>
      <c r="D7839" s="196" t="s">
        <v>35163</v>
      </c>
      <c r="E7839" s="184">
        <v>1.9675925925925924E-3</v>
      </c>
      <c r="F7839" t="s">
        <v>4350</v>
      </c>
      <c r="G7839"/>
      <c r="H7839" t="s">
        <v>326</v>
      </c>
      <c r="I7839" s="196" t="s">
        <v>35164</v>
      </c>
      <c r="J7839" s="196" t="s">
        <v>35165</v>
      </c>
      <c r="K7839" s="184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84">
        <v>8.5532407407407415E-3</v>
      </c>
      <c r="R7839" s="184">
        <v>0</v>
      </c>
      <c r="S7839" s="184">
        <v>8.5532407407407415E-3</v>
      </c>
    </row>
    <row r="7840" spans="1:19">
      <c r="A7840" s="183" t="s">
        <v>1219</v>
      </c>
      <c r="B7840" t="s">
        <v>1618</v>
      </c>
      <c r="C7840" s="196" t="s">
        <v>35166</v>
      </c>
      <c r="D7840" s="196" t="s">
        <v>35167</v>
      </c>
      <c r="E7840" s="184">
        <v>2.1643518518518518E-3</v>
      </c>
      <c r="F7840" t="s">
        <v>4350</v>
      </c>
      <c r="G7840"/>
      <c r="H7840" t="s">
        <v>326</v>
      </c>
      <c r="I7840" s="196" t="s">
        <v>35168</v>
      </c>
      <c r="J7840" s="196" t="s">
        <v>35169</v>
      </c>
      <c r="K7840" s="184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84">
        <v>7.8125E-3</v>
      </c>
      <c r="R7840" s="184">
        <v>0</v>
      </c>
      <c r="S7840" s="184">
        <v>7.8125E-3</v>
      </c>
    </row>
    <row r="7841" spans="1:19">
      <c r="A7841" s="183" t="s">
        <v>1219</v>
      </c>
      <c r="B7841" t="s">
        <v>1618</v>
      </c>
      <c r="C7841" s="196" t="s">
        <v>35170</v>
      </c>
      <c r="D7841" s="196" t="s">
        <v>35171</v>
      </c>
      <c r="E7841" s="184">
        <v>3.4953703703703705E-3</v>
      </c>
      <c r="F7841" t="s">
        <v>4350</v>
      </c>
      <c r="G7841"/>
      <c r="H7841" t="s">
        <v>326</v>
      </c>
      <c r="I7841" s="196" t="s">
        <v>35172</v>
      </c>
      <c r="J7841" s="196" t="s">
        <v>16275</v>
      </c>
      <c r="K7841" s="184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84">
        <v>8.3680555555555557E-3</v>
      </c>
      <c r="R7841" s="184">
        <v>0</v>
      </c>
      <c r="S7841" s="184">
        <v>8.3680555555555557E-3</v>
      </c>
    </row>
    <row r="7842" spans="1:19">
      <c r="A7842" s="183" t="s">
        <v>1219</v>
      </c>
      <c r="B7842" t="s">
        <v>1618</v>
      </c>
      <c r="C7842" s="196" t="s">
        <v>35173</v>
      </c>
      <c r="D7842" s="196" t="s">
        <v>35174</v>
      </c>
      <c r="E7842" s="184">
        <v>2.4189814814814816E-3</v>
      </c>
      <c r="F7842" t="s">
        <v>325</v>
      </c>
      <c r="G7842"/>
      <c r="H7842" t="s">
        <v>4312</v>
      </c>
      <c r="I7842" s="196" t="s">
        <v>35175</v>
      </c>
      <c r="J7842" s="196" t="s">
        <v>35176</v>
      </c>
      <c r="K7842" s="184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84">
        <v>1.087962962962963E-2</v>
      </c>
      <c r="R7842" s="184">
        <v>0</v>
      </c>
      <c r="S7842" s="184">
        <v>1.087962962962963E-2</v>
      </c>
    </row>
    <row r="7843" spans="1:19">
      <c r="A7843" s="183" t="s">
        <v>1219</v>
      </c>
      <c r="B7843" t="s">
        <v>1618</v>
      </c>
      <c r="C7843" s="196" t="s">
        <v>35177</v>
      </c>
      <c r="D7843" s="196" t="s">
        <v>35178</v>
      </c>
      <c r="E7843" s="184">
        <v>2.0486111111111113E-3</v>
      </c>
      <c r="F7843" t="s">
        <v>325</v>
      </c>
      <c r="G7843"/>
      <c r="H7843" t="s">
        <v>4312</v>
      </c>
      <c r="I7843" s="196" t="s">
        <v>35179</v>
      </c>
      <c r="J7843" s="196" t="s">
        <v>35180</v>
      </c>
      <c r="K7843" s="184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84">
        <v>1.0254629629629629E-2</v>
      </c>
      <c r="R7843" s="184">
        <v>0</v>
      </c>
      <c r="S7843" s="184">
        <v>1.0254629629629629E-2</v>
      </c>
    </row>
    <row r="7844" spans="1:19">
      <c r="A7844" s="183" t="s">
        <v>1219</v>
      </c>
      <c r="B7844" t="s">
        <v>1618</v>
      </c>
      <c r="C7844" s="196" t="s">
        <v>35181</v>
      </c>
      <c r="D7844" s="196" t="s">
        <v>35182</v>
      </c>
      <c r="E7844" s="184">
        <v>3.1597222222222222E-3</v>
      </c>
      <c r="F7844" t="s">
        <v>325</v>
      </c>
      <c r="G7844"/>
      <c r="H7844" t="s">
        <v>4312</v>
      </c>
      <c r="I7844" s="196" t="s">
        <v>35183</v>
      </c>
      <c r="J7844" s="196" t="s">
        <v>35184</v>
      </c>
      <c r="K7844" s="184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84">
        <v>1.0868055555555556E-2</v>
      </c>
      <c r="R7844" s="184">
        <v>0</v>
      </c>
      <c r="S7844" s="184">
        <v>1.0868055555555556E-2</v>
      </c>
    </row>
    <row r="7845" spans="1:19">
      <c r="A7845" s="183" t="s">
        <v>1219</v>
      </c>
      <c r="B7845" t="s">
        <v>1618</v>
      </c>
      <c r="C7845" s="196" t="s">
        <v>35185</v>
      </c>
      <c r="D7845" s="196" t="s">
        <v>35186</v>
      </c>
      <c r="E7845" s="184">
        <v>2.3379629629629631E-3</v>
      </c>
      <c r="F7845" t="s">
        <v>325</v>
      </c>
      <c r="G7845"/>
      <c r="H7845" t="s">
        <v>4312</v>
      </c>
      <c r="I7845" s="196" t="s">
        <v>35187</v>
      </c>
      <c r="J7845" s="196" t="s">
        <v>35188</v>
      </c>
      <c r="K7845" s="184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84">
        <v>1.0543981481481482E-2</v>
      </c>
      <c r="R7845" s="184">
        <v>0</v>
      </c>
      <c r="S7845" s="184">
        <v>1.0543981481481482E-2</v>
      </c>
    </row>
    <row r="7846" spans="1:19">
      <c r="A7846" s="183" t="s">
        <v>1219</v>
      </c>
      <c r="B7846" t="s">
        <v>1618</v>
      </c>
      <c r="C7846" s="196" t="s">
        <v>35189</v>
      </c>
      <c r="D7846" s="196" t="s">
        <v>35190</v>
      </c>
      <c r="E7846" s="184">
        <v>2.8935185185185184E-3</v>
      </c>
      <c r="F7846" t="s">
        <v>325</v>
      </c>
      <c r="G7846"/>
      <c r="H7846" t="s">
        <v>4312</v>
      </c>
      <c r="I7846" s="196" t="s">
        <v>35191</v>
      </c>
      <c r="J7846" s="196" t="s">
        <v>35192</v>
      </c>
      <c r="K7846" s="184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84">
        <v>1.1840277777777778E-2</v>
      </c>
      <c r="R7846" s="184">
        <v>0</v>
      </c>
      <c r="S7846" s="184">
        <v>1.1840277777777778E-2</v>
      </c>
    </row>
    <row r="7847" spans="1:19">
      <c r="A7847" s="183" t="s">
        <v>1219</v>
      </c>
      <c r="B7847" t="s">
        <v>1618</v>
      </c>
      <c r="C7847" s="196" t="s">
        <v>35193</v>
      </c>
      <c r="D7847" s="196" t="s">
        <v>35194</v>
      </c>
      <c r="E7847" s="184">
        <v>3.7847222222222223E-3</v>
      </c>
      <c r="F7847" t="s">
        <v>325</v>
      </c>
      <c r="G7847"/>
      <c r="H7847" t="s">
        <v>4312</v>
      </c>
      <c r="I7847" s="196" t="s">
        <v>35195</v>
      </c>
      <c r="J7847" s="196" t="s">
        <v>35196</v>
      </c>
      <c r="K7847" s="184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84">
        <v>1.2141203703703704E-2</v>
      </c>
      <c r="R7847" s="184">
        <v>0</v>
      </c>
      <c r="S7847" s="184">
        <v>1.2141203703703704E-2</v>
      </c>
    </row>
    <row r="7848" spans="1:19">
      <c r="A7848" s="183" t="s">
        <v>1219</v>
      </c>
      <c r="B7848" t="s">
        <v>1618</v>
      </c>
      <c r="C7848" s="196" t="s">
        <v>35197</v>
      </c>
      <c r="D7848" s="196" t="s">
        <v>35198</v>
      </c>
      <c r="E7848" s="184">
        <v>2.7199074074074074E-3</v>
      </c>
      <c r="F7848" t="s">
        <v>325</v>
      </c>
      <c r="G7848"/>
      <c r="H7848" t="s">
        <v>4312</v>
      </c>
      <c r="I7848" s="196" t="s">
        <v>35199</v>
      </c>
      <c r="J7848" s="196" t="s">
        <v>35200</v>
      </c>
      <c r="K7848" s="184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84">
        <v>1.1134259259259259E-2</v>
      </c>
      <c r="R7848" s="184">
        <v>0</v>
      </c>
      <c r="S7848" s="184">
        <v>1.1134259259259259E-2</v>
      </c>
    </row>
    <row r="7849" spans="1:19">
      <c r="A7849" s="183" t="s">
        <v>1219</v>
      </c>
      <c r="B7849" t="s">
        <v>1618</v>
      </c>
      <c r="C7849" s="196" t="s">
        <v>5035</v>
      </c>
      <c r="D7849" s="196" t="s">
        <v>35201</v>
      </c>
      <c r="E7849" s="184">
        <v>3.1365740740740742E-3</v>
      </c>
      <c r="F7849" t="s">
        <v>325</v>
      </c>
      <c r="G7849"/>
      <c r="H7849" t="s">
        <v>4312</v>
      </c>
      <c r="I7849" s="196" t="s">
        <v>35202</v>
      </c>
      <c r="J7849" s="196" t="s">
        <v>35203</v>
      </c>
      <c r="K7849" s="184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84">
        <v>1.3402777777777777E-2</v>
      </c>
      <c r="R7849" s="184">
        <v>0</v>
      </c>
      <c r="S7849" s="184">
        <v>1.3402777777777777E-2</v>
      </c>
    </row>
    <row r="7850" spans="1:19">
      <c r="A7850" s="179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79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79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79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79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79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79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79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79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79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79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79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79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79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79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79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79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79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79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79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79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79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79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79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79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79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79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79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79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79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79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79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79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79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79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79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79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79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79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79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79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79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79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79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79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79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79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79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79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79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79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79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79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79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79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79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79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79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79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79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79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79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79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79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79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79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85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79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79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79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79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79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79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79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79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79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79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79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79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79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79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79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79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79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79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79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79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79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79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79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79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79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79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79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79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79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79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79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79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79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79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79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79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79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79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79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79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79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79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79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79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79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81" t="s">
        <v>1219</v>
      </c>
      <c r="B7945" s="181" t="s">
        <v>35580</v>
      </c>
      <c r="C7945" s="164" t="s">
        <v>35581</v>
      </c>
      <c r="D7945" s="181" t="s">
        <v>35582</v>
      </c>
      <c r="E7945" s="182">
        <v>9.2592592592592588E-5</v>
      </c>
      <c r="F7945" s="181" t="s">
        <v>4028</v>
      </c>
      <c r="G7945" s="181"/>
      <c r="H7945" s="181" t="s">
        <v>7683</v>
      </c>
      <c r="I7945" s="181" t="s">
        <v>35583</v>
      </c>
      <c r="J7945" s="181" t="s">
        <v>35584</v>
      </c>
      <c r="K7945" s="182">
        <v>4.9768518518518521E-4</v>
      </c>
      <c r="L7945" s="181" t="s">
        <v>11895</v>
      </c>
      <c r="M7945" s="181"/>
      <c r="N7945" s="181" t="s">
        <v>1429</v>
      </c>
      <c r="O7945" s="181">
        <v>35</v>
      </c>
      <c r="P7945" s="181">
        <v>1</v>
      </c>
      <c r="Q7945" s="182">
        <v>1.284722222222222E-3</v>
      </c>
      <c r="R7945" s="182">
        <v>0</v>
      </c>
      <c r="S7945" s="182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79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79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79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79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79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79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79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79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79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79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79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79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79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79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79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79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79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79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79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79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79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79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79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79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79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79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79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79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79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79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79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79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79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79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79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79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79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79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79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79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79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79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79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79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79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79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79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79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79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79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79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79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79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79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79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79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79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79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79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79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79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79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79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79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79" t="s">
        <v>4360</v>
      </c>
      <c r="H8126" s="179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79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79" t="s">
        <v>4360</v>
      </c>
      <c r="H8127" s="179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79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79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79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79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79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81" t="s">
        <v>36036</v>
      </c>
      <c r="B8133" s="181" t="s">
        <v>36037</v>
      </c>
      <c r="C8133" s="164" t="s">
        <v>36315</v>
      </c>
      <c r="D8133" s="181" t="s">
        <v>36312</v>
      </c>
      <c r="E8133" s="182">
        <v>2.0486111111111109E-3</v>
      </c>
      <c r="F8133" s="181" t="s">
        <v>519</v>
      </c>
      <c r="G8133" s="181" t="s">
        <v>4360</v>
      </c>
      <c r="H8133" s="181" t="s">
        <v>61</v>
      </c>
      <c r="I8133" s="181" t="s">
        <v>36316</v>
      </c>
      <c r="J8133" s="181" t="s">
        <v>36317</v>
      </c>
      <c r="K8133" s="182">
        <v>3.9351851851851852E-4</v>
      </c>
      <c r="L8133" s="181" t="s">
        <v>519</v>
      </c>
      <c r="M8133" s="181" t="s">
        <v>4360</v>
      </c>
      <c r="N8133" s="181" t="s">
        <v>1325</v>
      </c>
      <c r="O8133" s="181">
        <v>35</v>
      </c>
      <c r="P8133" s="181">
        <v>1</v>
      </c>
      <c r="Q8133" s="182">
        <v>2.0983796296296299E-2</v>
      </c>
      <c r="R8133" s="182">
        <v>0</v>
      </c>
      <c r="S8133" s="182">
        <v>2.0983796296296299E-2</v>
      </c>
    </row>
    <row r="8134" spans="1:19">
      <c r="A8134" s="179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79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79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79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79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79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79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79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79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79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79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79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79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79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79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79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79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79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79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79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79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79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79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79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79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79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79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79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79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79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79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79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79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79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79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79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79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79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79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79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79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79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79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79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79" t="s">
        <v>36036</v>
      </c>
      <c r="B8173" s="151" t="s">
        <v>2566</v>
      </c>
      <c r="C8173" s="181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81" t="s">
        <v>36036</v>
      </c>
      <c r="B8174" s="181" t="s">
        <v>36037</v>
      </c>
      <c r="C8174" s="181" t="s">
        <v>36473</v>
      </c>
      <c r="D8174" s="181" t="s">
        <v>36474</v>
      </c>
      <c r="E8174" s="182">
        <v>1.446759259259259E-3</v>
      </c>
      <c r="F8174" s="181" t="s">
        <v>325</v>
      </c>
      <c r="G8174" s="181"/>
      <c r="H8174" s="181" t="s">
        <v>326</v>
      </c>
      <c r="I8174" s="181" t="s">
        <v>36475</v>
      </c>
      <c r="J8174" s="181" t="s">
        <v>36476</v>
      </c>
      <c r="K8174" s="182">
        <v>3.9351851851851852E-4</v>
      </c>
      <c r="L8174" s="181" t="s">
        <v>329</v>
      </c>
      <c r="M8174" s="181"/>
      <c r="N8174" s="181" t="s">
        <v>426</v>
      </c>
      <c r="O8174" s="181">
        <v>35</v>
      </c>
      <c r="P8174" s="181">
        <v>1</v>
      </c>
      <c r="Q8174" s="182">
        <v>9.1435185185185178E-3</v>
      </c>
      <c r="R8174" s="182">
        <v>0</v>
      </c>
      <c r="S8174" s="182">
        <v>9.1435185185185178E-3</v>
      </c>
    </row>
    <row r="8175" spans="1:19">
      <c r="A8175" s="181" t="s">
        <v>36036</v>
      </c>
      <c r="B8175" s="181" t="s">
        <v>36037</v>
      </c>
      <c r="C8175" s="181" t="s">
        <v>36477</v>
      </c>
      <c r="D8175" s="181" t="s">
        <v>36478</v>
      </c>
      <c r="E8175" s="182">
        <v>1.0532407407407411E-3</v>
      </c>
      <c r="F8175" s="181" t="s">
        <v>325</v>
      </c>
      <c r="G8175" s="181"/>
      <c r="H8175" s="181" t="s">
        <v>326</v>
      </c>
      <c r="I8175" s="181" t="s">
        <v>36479</v>
      </c>
      <c r="J8175" s="181" t="s">
        <v>36480</v>
      </c>
      <c r="K8175" s="182">
        <v>4.9768518518518521E-4</v>
      </c>
      <c r="L8175" s="181" t="s">
        <v>329</v>
      </c>
      <c r="M8175" s="181"/>
      <c r="N8175" s="181" t="s">
        <v>426</v>
      </c>
      <c r="O8175" s="181">
        <v>35</v>
      </c>
      <c r="P8175" s="181">
        <v>1</v>
      </c>
      <c r="Q8175" s="182">
        <v>8.3796296296296292E-3</v>
      </c>
      <c r="R8175" s="182">
        <v>0</v>
      </c>
      <c r="S8175" s="182">
        <v>8.3796296296296292E-3</v>
      </c>
    </row>
    <row r="8176" spans="1:19">
      <c r="A8176" s="181" t="s">
        <v>36036</v>
      </c>
      <c r="B8176" s="181" t="s">
        <v>36037</v>
      </c>
      <c r="C8176" s="181" t="s">
        <v>36481</v>
      </c>
      <c r="D8176" s="181" t="s">
        <v>36482</v>
      </c>
      <c r="E8176" s="182">
        <v>1.0648148148148151E-3</v>
      </c>
      <c r="F8176" s="181" t="s">
        <v>325</v>
      </c>
      <c r="G8176" s="181"/>
      <c r="H8176" s="181" t="s">
        <v>326</v>
      </c>
      <c r="I8176" s="181" t="s">
        <v>36483</v>
      </c>
      <c r="J8176" s="181" t="s">
        <v>36484</v>
      </c>
      <c r="K8176" s="182">
        <v>5.0925925925925921E-4</v>
      </c>
      <c r="L8176" s="181" t="s">
        <v>329</v>
      </c>
      <c r="M8176" s="181"/>
      <c r="N8176" s="181" t="s">
        <v>426</v>
      </c>
      <c r="O8176" s="181">
        <v>35</v>
      </c>
      <c r="P8176" s="181">
        <v>1</v>
      </c>
      <c r="Q8176" s="182">
        <v>8.9699074074074073E-3</v>
      </c>
      <c r="R8176" s="182">
        <v>0</v>
      </c>
      <c r="S8176" s="182">
        <v>8.9699074074074073E-3</v>
      </c>
    </row>
    <row r="8177" spans="1:19">
      <c r="A8177" s="181" t="s">
        <v>36036</v>
      </c>
      <c r="B8177" s="181" t="s">
        <v>36037</v>
      </c>
      <c r="C8177" s="181" t="s">
        <v>36485</v>
      </c>
      <c r="D8177" s="181" t="s">
        <v>36486</v>
      </c>
      <c r="E8177" s="182">
        <v>8.4490740740740739E-4</v>
      </c>
      <c r="F8177" s="181" t="s">
        <v>325</v>
      </c>
      <c r="G8177" s="181"/>
      <c r="H8177" s="181" t="s">
        <v>326</v>
      </c>
      <c r="I8177" s="181" t="s">
        <v>36487</v>
      </c>
      <c r="J8177" s="181" t="s">
        <v>27734</v>
      </c>
      <c r="K8177" s="182">
        <v>4.9768518518518521E-4</v>
      </c>
      <c r="L8177" s="181" t="s">
        <v>329</v>
      </c>
      <c r="M8177" s="181"/>
      <c r="N8177" s="181" t="s">
        <v>426</v>
      </c>
      <c r="O8177" s="181">
        <v>35</v>
      </c>
      <c r="P8177" s="181">
        <v>1</v>
      </c>
      <c r="Q8177" s="182">
        <v>8.6805555555555559E-3</v>
      </c>
      <c r="R8177" s="182">
        <v>0</v>
      </c>
      <c r="S8177" s="182">
        <v>8.6805555555555559E-3</v>
      </c>
    </row>
    <row r="8178" spans="1:19">
      <c r="A8178" s="181" t="s">
        <v>36036</v>
      </c>
      <c r="B8178" s="181" t="s">
        <v>36037</v>
      </c>
      <c r="C8178" s="181" t="s">
        <v>36488</v>
      </c>
      <c r="D8178" s="181" t="s">
        <v>36489</v>
      </c>
      <c r="E8178" s="182">
        <v>1.4120370370370369E-3</v>
      </c>
      <c r="F8178" s="181" t="s">
        <v>325</v>
      </c>
      <c r="G8178" s="181"/>
      <c r="H8178" s="181" t="s">
        <v>61</v>
      </c>
      <c r="I8178" s="181" t="s">
        <v>36490</v>
      </c>
      <c r="J8178" s="181" t="s">
        <v>34627</v>
      </c>
      <c r="K8178" s="182">
        <v>3.9351851851851852E-4</v>
      </c>
      <c r="L8178" s="181" t="s">
        <v>4028</v>
      </c>
      <c r="M8178" s="181"/>
      <c r="N8178" s="181" t="s">
        <v>426</v>
      </c>
      <c r="O8178" s="181">
        <v>35</v>
      </c>
      <c r="P8178" s="181">
        <v>1</v>
      </c>
      <c r="Q8178" s="182">
        <v>8.2291666666666659E-3</v>
      </c>
      <c r="R8178" s="182">
        <v>0</v>
      </c>
      <c r="S8178" s="182">
        <v>8.2291666666666659E-3</v>
      </c>
    </row>
    <row r="8179" spans="1:19">
      <c r="A8179" s="181" t="s">
        <v>36036</v>
      </c>
      <c r="B8179" s="181" t="s">
        <v>36037</v>
      </c>
      <c r="C8179" s="181" t="s">
        <v>36491</v>
      </c>
      <c r="D8179" s="181" t="s">
        <v>36492</v>
      </c>
      <c r="E8179" s="182">
        <v>1.018518518518518E-3</v>
      </c>
      <c r="F8179" s="181" t="s">
        <v>325</v>
      </c>
      <c r="G8179" s="181"/>
      <c r="H8179" s="181" t="s">
        <v>61</v>
      </c>
      <c r="I8179" s="181" t="s">
        <v>36493</v>
      </c>
      <c r="J8179" s="181" t="s">
        <v>36494</v>
      </c>
      <c r="K8179" s="182">
        <v>3.0092592592592589E-4</v>
      </c>
      <c r="L8179" s="181" t="s">
        <v>4028</v>
      </c>
      <c r="M8179" s="181"/>
      <c r="N8179" s="181" t="s">
        <v>426</v>
      </c>
      <c r="O8179" s="181">
        <v>35</v>
      </c>
      <c r="P8179" s="181">
        <v>1</v>
      </c>
      <c r="Q8179" s="182">
        <v>7.789351851851852E-3</v>
      </c>
      <c r="R8179" s="182">
        <v>0</v>
      </c>
      <c r="S8179" s="182">
        <v>7.789351851851852E-3</v>
      </c>
    </row>
    <row r="8180" spans="1:19">
      <c r="A8180" s="181" t="s">
        <v>36036</v>
      </c>
      <c r="B8180" s="181" t="s">
        <v>36037</v>
      </c>
      <c r="C8180" s="181" t="s">
        <v>36495</v>
      </c>
      <c r="D8180" s="181" t="s">
        <v>36496</v>
      </c>
      <c r="E8180" s="182">
        <v>1.0532407407407411E-3</v>
      </c>
      <c r="F8180" s="181" t="s">
        <v>325</v>
      </c>
      <c r="G8180" s="181"/>
      <c r="H8180" s="181" t="s">
        <v>61</v>
      </c>
      <c r="I8180" s="181" t="s">
        <v>36497</v>
      </c>
      <c r="J8180" s="181" t="s">
        <v>36498</v>
      </c>
      <c r="K8180" s="182">
        <v>3.8194444444444452E-4</v>
      </c>
      <c r="L8180" s="181" t="s">
        <v>435</v>
      </c>
      <c r="M8180" s="181"/>
      <c r="N8180" s="181" t="s">
        <v>426</v>
      </c>
      <c r="O8180" s="181">
        <v>35</v>
      </c>
      <c r="P8180" s="181">
        <v>1</v>
      </c>
      <c r="Q8180" s="182">
        <v>9.6527777777777775E-3</v>
      </c>
      <c r="R8180" s="182">
        <v>0</v>
      </c>
      <c r="S8180" s="182">
        <v>9.6527777777777775E-3</v>
      </c>
    </row>
    <row r="8181" spans="1:19">
      <c r="A8181" s="181" t="s">
        <v>36036</v>
      </c>
      <c r="B8181" s="181" t="s">
        <v>36037</v>
      </c>
      <c r="C8181" s="181" t="s">
        <v>36499</v>
      </c>
      <c r="D8181" s="181" t="s">
        <v>36500</v>
      </c>
      <c r="E8181" s="182">
        <v>1.273148148148148E-3</v>
      </c>
      <c r="F8181" s="181" t="s">
        <v>325</v>
      </c>
      <c r="G8181" s="181"/>
      <c r="H8181" s="181" t="s">
        <v>61</v>
      </c>
      <c r="I8181" s="181" t="s">
        <v>36501</v>
      </c>
      <c r="J8181" s="181" t="s">
        <v>36502</v>
      </c>
      <c r="K8181" s="182">
        <v>5.0925925925925921E-4</v>
      </c>
      <c r="L8181" s="181" t="s">
        <v>435</v>
      </c>
      <c r="M8181" s="181"/>
      <c r="N8181" s="181" t="s">
        <v>426</v>
      </c>
      <c r="O8181" s="181">
        <v>35</v>
      </c>
      <c r="P8181" s="181">
        <v>1</v>
      </c>
      <c r="Q8181" s="182">
        <v>9.0624999999999994E-3</v>
      </c>
      <c r="R8181" s="182">
        <v>0</v>
      </c>
      <c r="S8181" s="182">
        <v>9.0624999999999994E-3</v>
      </c>
    </row>
    <row r="8182" spans="1:19">
      <c r="A8182" s="181" t="s">
        <v>36036</v>
      </c>
      <c r="B8182" s="181" t="s">
        <v>36037</v>
      </c>
      <c r="C8182" s="181" t="s">
        <v>36503</v>
      </c>
      <c r="D8182" s="181" t="s">
        <v>36504</v>
      </c>
      <c r="E8182" s="182">
        <v>1.9097222222222219E-3</v>
      </c>
      <c r="F8182" s="181" t="s">
        <v>325</v>
      </c>
      <c r="G8182" s="181"/>
      <c r="H8182" s="181" t="s">
        <v>326</v>
      </c>
      <c r="I8182" s="181" t="s">
        <v>36505</v>
      </c>
      <c r="J8182" s="181" t="s">
        <v>36506</v>
      </c>
      <c r="K8182" s="182">
        <v>7.6388888888888893E-4</v>
      </c>
      <c r="L8182" s="181" t="s">
        <v>329</v>
      </c>
      <c r="M8182" s="181"/>
      <c r="N8182" s="181" t="s">
        <v>1325</v>
      </c>
      <c r="O8182" s="181">
        <v>35</v>
      </c>
      <c r="P8182" s="181">
        <v>1</v>
      </c>
      <c r="Q8182" s="182">
        <v>8.1597222222222227E-3</v>
      </c>
      <c r="R8182" s="182">
        <v>0</v>
      </c>
      <c r="S8182" s="182">
        <v>8.1597222222222227E-3</v>
      </c>
    </row>
    <row r="8183" spans="1:19">
      <c r="A8183" s="181" t="s">
        <v>36036</v>
      </c>
      <c r="B8183" s="181" t="s">
        <v>36037</v>
      </c>
      <c r="C8183" s="181" t="s">
        <v>36507</v>
      </c>
      <c r="D8183" s="181" t="s">
        <v>36508</v>
      </c>
      <c r="E8183" s="182">
        <v>2.1875000000000002E-3</v>
      </c>
      <c r="F8183" s="181" t="s">
        <v>325</v>
      </c>
      <c r="G8183" s="181"/>
      <c r="H8183" s="181" t="s">
        <v>326</v>
      </c>
      <c r="I8183" s="181" t="s">
        <v>36509</v>
      </c>
      <c r="J8183" s="181" t="s">
        <v>36510</v>
      </c>
      <c r="K8183" s="182">
        <v>7.291666666666667E-4</v>
      </c>
      <c r="L8183" s="181" t="s">
        <v>329</v>
      </c>
      <c r="M8183" s="181"/>
      <c r="N8183" s="181" t="s">
        <v>1325</v>
      </c>
      <c r="O8183" s="181">
        <v>35</v>
      </c>
      <c r="P8183" s="181">
        <v>1</v>
      </c>
      <c r="Q8183" s="182">
        <v>8.6805555555555559E-3</v>
      </c>
      <c r="R8183" s="182">
        <v>0</v>
      </c>
      <c r="S8183" s="182">
        <v>8.6805555555555559E-3</v>
      </c>
    </row>
    <row r="8184" spans="1:19">
      <c r="A8184" s="181" t="s">
        <v>36036</v>
      </c>
      <c r="B8184" s="181" t="s">
        <v>36037</v>
      </c>
      <c r="C8184" s="181" t="s">
        <v>36511</v>
      </c>
      <c r="D8184" s="181" t="s">
        <v>36512</v>
      </c>
      <c r="E8184" s="182">
        <v>2.1875000000000002E-3</v>
      </c>
      <c r="F8184" s="181" t="s">
        <v>325</v>
      </c>
      <c r="G8184" s="181"/>
      <c r="H8184" s="181" t="s">
        <v>326</v>
      </c>
      <c r="I8184" s="181" t="s">
        <v>36513</v>
      </c>
      <c r="J8184" s="181" t="s">
        <v>36514</v>
      </c>
      <c r="K8184" s="182">
        <v>5.4398148148148144E-4</v>
      </c>
      <c r="L8184" s="181" t="s">
        <v>329</v>
      </c>
      <c r="M8184" s="181"/>
      <c r="N8184" s="181" t="s">
        <v>1325</v>
      </c>
      <c r="O8184" s="181">
        <v>35</v>
      </c>
      <c r="P8184" s="181">
        <v>1</v>
      </c>
      <c r="Q8184" s="182">
        <v>8.0208333333333329E-3</v>
      </c>
      <c r="R8184" s="182">
        <v>0</v>
      </c>
      <c r="S8184" s="182">
        <v>8.0208333333333329E-3</v>
      </c>
    </row>
    <row r="8185" spans="1:19">
      <c r="A8185" s="181" t="s">
        <v>36036</v>
      </c>
      <c r="B8185" s="181" t="s">
        <v>36037</v>
      </c>
      <c r="C8185" s="181" t="s">
        <v>36515</v>
      </c>
      <c r="D8185" s="181" t="s">
        <v>36516</v>
      </c>
      <c r="E8185" s="182">
        <v>6.3657407407407413E-4</v>
      </c>
      <c r="F8185" s="181" t="s">
        <v>325</v>
      </c>
      <c r="G8185" s="181"/>
      <c r="H8185" s="181" t="s">
        <v>326</v>
      </c>
      <c r="I8185" s="181" t="s">
        <v>36517</v>
      </c>
      <c r="J8185" s="181" t="s">
        <v>36518</v>
      </c>
      <c r="K8185" s="182">
        <v>3.7037037037037041E-4</v>
      </c>
      <c r="L8185" s="181" t="s">
        <v>329</v>
      </c>
      <c r="M8185" s="181"/>
      <c r="N8185" s="181" t="s">
        <v>426</v>
      </c>
      <c r="O8185" s="181">
        <v>35</v>
      </c>
      <c r="P8185" s="181">
        <v>1</v>
      </c>
      <c r="Q8185" s="182">
        <v>8.9583333333333338E-3</v>
      </c>
      <c r="R8185" s="182">
        <v>0</v>
      </c>
      <c r="S8185" s="182">
        <v>8.9583333333333338E-3</v>
      </c>
    </row>
    <row r="8186" spans="1:19">
      <c r="A8186" s="181" t="s">
        <v>36036</v>
      </c>
      <c r="B8186" s="181" t="s">
        <v>36037</v>
      </c>
      <c r="C8186" s="181" t="s">
        <v>36519</v>
      </c>
      <c r="D8186" s="181" t="s">
        <v>36520</v>
      </c>
      <c r="E8186" s="182">
        <v>3.8194444444444452E-4</v>
      </c>
      <c r="F8186" s="181" t="s">
        <v>325</v>
      </c>
      <c r="G8186" s="181"/>
      <c r="H8186" s="181" t="s">
        <v>326</v>
      </c>
      <c r="I8186" s="181" t="s">
        <v>36521</v>
      </c>
      <c r="J8186" s="181" t="s">
        <v>36522</v>
      </c>
      <c r="K8186" s="182">
        <v>5.7870370370370367E-4</v>
      </c>
      <c r="L8186" s="181" t="s">
        <v>329</v>
      </c>
      <c r="M8186" s="181"/>
      <c r="N8186" s="181" t="s">
        <v>426</v>
      </c>
      <c r="O8186" s="181">
        <v>35</v>
      </c>
      <c r="P8186" s="181">
        <v>1</v>
      </c>
      <c r="Q8186" s="182">
        <v>8.6805555555555559E-3</v>
      </c>
      <c r="R8186" s="182">
        <v>0</v>
      </c>
      <c r="S8186" s="182">
        <v>8.6805555555555559E-3</v>
      </c>
    </row>
    <row r="8187" spans="1:19">
      <c r="A8187" s="181" t="s">
        <v>36036</v>
      </c>
      <c r="B8187" s="181" t="s">
        <v>36037</v>
      </c>
      <c r="C8187" s="181" t="s">
        <v>36523</v>
      </c>
      <c r="D8187" s="181" t="s">
        <v>36524</v>
      </c>
      <c r="E8187" s="182">
        <v>2.7893518518518519E-3</v>
      </c>
      <c r="F8187" s="181" t="s">
        <v>325</v>
      </c>
      <c r="G8187" s="181"/>
      <c r="H8187" s="181" t="s">
        <v>326</v>
      </c>
      <c r="I8187" s="181" t="s">
        <v>36525</v>
      </c>
      <c r="J8187" s="181" t="s">
        <v>36526</v>
      </c>
      <c r="K8187" s="182">
        <v>6.5972222222222224E-4</v>
      </c>
      <c r="L8187" s="181" t="s">
        <v>329</v>
      </c>
      <c r="M8187" s="181"/>
      <c r="N8187" s="181" t="s">
        <v>1325</v>
      </c>
      <c r="O8187" s="181">
        <v>35</v>
      </c>
      <c r="P8187" s="181">
        <v>1</v>
      </c>
      <c r="Q8187" s="182">
        <v>1.001157407407407E-2</v>
      </c>
      <c r="R8187" s="182">
        <v>0</v>
      </c>
      <c r="S8187" s="182">
        <v>1.001157407407407E-2</v>
      </c>
    </row>
    <row r="8188" spans="1:19">
      <c r="A8188" s="181" t="s">
        <v>36036</v>
      </c>
      <c r="B8188" s="181" t="s">
        <v>36037</v>
      </c>
      <c r="C8188" s="181" t="s">
        <v>36527</v>
      </c>
      <c r="D8188" s="181" t="s">
        <v>36528</v>
      </c>
      <c r="E8188" s="182">
        <v>9.4907407407407408E-4</v>
      </c>
      <c r="F8188" s="181" t="s">
        <v>325</v>
      </c>
      <c r="G8188" s="181"/>
      <c r="H8188" s="181" t="s">
        <v>47</v>
      </c>
      <c r="I8188" s="181" t="s">
        <v>36529</v>
      </c>
      <c r="J8188" s="181" t="s">
        <v>36530</v>
      </c>
      <c r="K8188" s="182">
        <v>3.9351851851851852E-4</v>
      </c>
      <c r="L8188" s="181" t="s">
        <v>435</v>
      </c>
      <c r="M8188" s="181"/>
      <c r="N8188" s="181" t="s">
        <v>426</v>
      </c>
      <c r="O8188" s="181">
        <v>35</v>
      </c>
      <c r="P8188" s="181">
        <v>1</v>
      </c>
      <c r="Q8188" s="182">
        <v>7.858796296296296E-3</v>
      </c>
      <c r="R8188" s="182">
        <v>0</v>
      </c>
      <c r="S8188" s="182">
        <v>7.858796296296296E-3</v>
      </c>
    </row>
    <row r="8189" spans="1:19">
      <c r="A8189" s="181" t="s">
        <v>36036</v>
      </c>
      <c r="B8189" s="181" t="s">
        <v>36037</v>
      </c>
      <c r="C8189" s="181" t="s">
        <v>36531</v>
      </c>
      <c r="D8189" s="181" t="s">
        <v>36532</v>
      </c>
      <c r="E8189" s="182">
        <v>2.719907407407407E-3</v>
      </c>
      <c r="F8189" s="181" t="s">
        <v>325</v>
      </c>
      <c r="G8189" s="181"/>
      <c r="H8189" s="181" t="s">
        <v>326</v>
      </c>
      <c r="I8189" s="181" t="s">
        <v>36533</v>
      </c>
      <c r="J8189" s="181" t="s">
        <v>36534</v>
      </c>
      <c r="K8189" s="182">
        <v>6.3657407407407413E-4</v>
      </c>
      <c r="L8189" s="181" t="s">
        <v>329</v>
      </c>
      <c r="M8189" s="181"/>
      <c r="N8189" s="181" t="s">
        <v>1325</v>
      </c>
      <c r="O8189" s="181">
        <v>35</v>
      </c>
      <c r="P8189" s="181">
        <v>1</v>
      </c>
      <c r="Q8189" s="182">
        <v>9.8958333333333329E-3</v>
      </c>
      <c r="R8189" s="182">
        <v>0</v>
      </c>
      <c r="S8189" s="182">
        <v>9.8958333333333329E-3</v>
      </c>
    </row>
    <row r="8190" spans="1:19">
      <c r="A8190" s="181" t="s">
        <v>36036</v>
      </c>
      <c r="B8190" s="181" t="s">
        <v>36037</v>
      </c>
      <c r="C8190" s="181" t="s">
        <v>36535</v>
      </c>
      <c r="D8190" s="181" t="s">
        <v>36536</v>
      </c>
      <c r="E8190" s="182">
        <v>1.0648148148148151E-3</v>
      </c>
      <c r="F8190" s="181" t="s">
        <v>325</v>
      </c>
      <c r="G8190" s="181"/>
      <c r="H8190" s="181" t="s">
        <v>47</v>
      </c>
      <c r="I8190" s="181" t="s">
        <v>36537</v>
      </c>
      <c r="J8190" s="181" t="s">
        <v>36538</v>
      </c>
      <c r="K8190" s="182">
        <v>3.4722222222222218E-4</v>
      </c>
      <c r="L8190" s="181" t="s">
        <v>425</v>
      </c>
      <c r="M8190" s="181"/>
      <c r="N8190" s="181" t="s">
        <v>426</v>
      </c>
      <c r="O8190" s="181">
        <v>35</v>
      </c>
      <c r="P8190" s="181">
        <v>1</v>
      </c>
      <c r="Q8190" s="182">
        <v>7.7546296296296304E-3</v>
      </c>
      <c r="R8190" s="182">
        <v>0</v>
      </c>
      <c r="S8190" s="182">
        <v>7.7546296296296304E-3</v>
      </c>
    </row>
    <row r="8191" spans="1:19">
      <c r="A8191" s="181" t="s">
        <v>36036</v>
      </c>
      <c r="B8191" s="181" t="s">
        <v>36037</v>
      </c>
      <c r="C8191" s="181" t="s">
        <v>36539</v>
      </c>
      <c r="D8191" s="181" t="s">
        <v>36540</v>
      </c>
      <c r="E8191" s="182">
        <v>1.3194444444444441E-3</v>
      </c>
      <c r="F8191" s="181" t="s">
        <v>325</v>
      </c>
      <c r="G8191" s="181"/>
      <c r="H8191" s="181" t="s">
        <v>47</v>
      </c>
      <c r="I8191" s="181" t="s">
        <v>36541</v>
      </c>
      <c r="J8191" s="181" t="s">
        <v>36542</v>
      </c>
      <c r="K8191" s="182">
        <v>7.0601851851851847E-4</v>
      </c>
      <c r="L8191" s="181" t="s">
        <v>425</v>
      </c>
      <c r="M8191" s="181"/>
      <c r="N8191" s="181" t="s">
        <v>426</v>
      </c>
      <c r="O8191" s="181">
        <v>35</v>
      </c>
      <c r="P8191" s="181">
        <v>1</v>
      </c>
      <c r="Q8191" s="182">
        <v>7.5578703703703702E-3</v>
      </c>
      <c r="R8191" s="182">
        <v>0</v>
      </c>
      <c r="S8191" s="182">
        <v>7.5578703703703702E-3</v>
      </c>
    </row>
    <row r="8192" spans="1:19">
      <c r="A8192" s="181" t="s">
        <v>36036</v>
      </c>
      <c r="B8192" s="181" t="s">
        <v>36037</v>
      </c>
      <c r="C8192" s="181" t="s">
        <v>36543</v>
      </c>
      <c r="D8192" s="181" t="s">
        <v>36544</v>
      </c>
      <c r="E8192" s="182">
        <v>1.0300925925925931E-3</v>
      </c>
      <c r="F8192" s="181" t="s">
        <v>325</v>
      </c>
      <c r="G8192" s="181"/>
      <c r="H8192" s="181" t="s">
        <v>47</v>
      </c>
      <c r="I8192" s="181" t="s">
        <v>36545</v>
      </c>
      <c r="J8192" s="181" t="s">
        <v>36546</v>
      </c>
      <c r="K8192" s="182">
        <v>4.5138888888888892E-4</v>
      </c>
      <c r="L8192" s="181" t="s">
        <v>425</v>
      </c>
      <c r="M8192" s="181"/>
      <c r="N8192" s="181" t="s">
        <v>426</v>
      </c>
      <c r="O8192" s="181">
        <v>35</v>
      </c>
      <c r="P8192" s="181">
        <v>1</v>
      </c>
      <c r="Q8192" s="182">
        <v>7.1759259259259259E-3</v>
      </c>
      <c r="R8192" s="182">
        <v>0</v>
      </c>
      <c r="S8192" s="182">
        <v>7.1759259259259259E-3</v>
      </c>
    </row>
    <row r="8193" spans="1:19">
      <c r="A8193" s="181" t="s">
        <v>36036</v>
      </c>
      <c r="B8193" s="181" t="s">
        <v>36037</v>
      </c>
      <c r="C8193" s="181" t="s">
        <v>36547</v>
      </c>
      <c r="D8193" s="181" t="s">
        <v>36548</v>
      </c>
      <c r="E8193" s="182">
        <v>2.1643518518518522E-3</v>
      </c>
      <c r="F8193" s="181" t="s">
        <v>325</v>
      </c>
      <c r="G8193" s="181"/>
      <c r="H8193" s="181" t="s">
        <v>61</v>
      </c>
      <c r="I8193" s="181"/>
      <c r="J8193" s="181" t="s">
        <v>36549</v>
      </c>
      <c r="K8193" s="182">
        <v>0</v>
      </c>
      <c r="L8193" s="181" t="s">
        <v>435</v>
      </c>
      <c r="M8193" s="181" t="s">
        <v>1125</v>
      </c>
      <c r="N8193" s="181" t="s">
        <v>1325</v>
      </c>
      <c r="O8193" s="181">
        <v>35</v>
      </c>
      <c r="P8193" s="181">
        <v>1</v>
      </c>
      <c r="Q8193" s="182">
        <v>1.072916666666667E-2</v>
      </c>
      <c r="R8193" s="182">
        <v>0</v>
      </c>
      <c r="S8193" s="182">
        <v>1.072916666666667E-2</v>
      </c>
    </row>
    <row r="8194" spans="1:19">
      <c r="A8194" s="179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79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79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79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79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79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79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79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79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79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79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79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79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79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79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79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79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79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79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79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79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79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79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79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79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79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79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79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79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79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79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79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79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79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79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79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79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79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79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79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81" t="s">
        <v>36036</v>
      </c>
      <c r="B8234" s="181" t="s">
        <v>36037</v>
      </c>
      <c r="C8234" s="164" t="s">
        <v>36709</v>
      </c>
      <c r="D8234" s="181" t="s">
        <v>36710</v>
      </c>
      <c r="E8234" s="182">
        <v>2.638888888888889E-3</v>
      </c>
      <c r="F8234" s="181" t="s">
        <v>325</v>
      </c>
      <c r="G8234" s="181"/>
      <c r="H8234" s="181" t="s">
        <v>326</v>
      </c>
      <c r="I8234" s="181" t="s">
        <v>36711</v>
      </c>
      <c r="J8234" s="181" t="s">
        <v>36712</v>
      </c>
      <c r="K8234" s="182">
        <v>7.291666666666667E-4</v>
      </c>
      <c r="L8234" s="181" t="s">
        <v>329</v>
      </c>
      <c r="M8234" s="181"/>
      <c r="N8234" s="181" t="s">
        <v>1325</v>
      </c>
      <c r="O8234" s="181">
        <v>35</v>
      </c>
      <c r="P8234" s="181">
        <v>1</v>
      </c>
      <c r="Q8234" s="182">
        <v>9.3287037037037036E-3</v>
      </c>
      <c r="R8234" s="182">
        <v>0</v>
      </c>
      <c r="S8234" s="182">
        <v>9.3287037037037036E-3</v>
      </c>
    </row>
    <row r="8235" spans="1:19">
      <c r="A8235" s="181" t="s">
        <v>36036</v>
      </c>
      <c r="B8235" s="181" t="s">
        <v>36037</v>
      </c>
      <c r="C8235" s="164" t="s">
        <v>36713</v>
      </c>
      <c r="D8235" s="181" t="s">
        <v>36714</v>
      </c>
      <c r="E8235" s="182">
        <v>6.9444444444444447E-4</v>
      </c>
      <c r="F8235" s="181" t="s">
        <v>325</v>
      </c>
      <c r="G8235" s="181"/>
      <c r="H8235" s="181" t="s">
        <v>326</v>
      </c>
      <c r="I8235" s="181" t="s">
        <v>36715</v>
      </c>
      <c r="J8235" s="181" t="s">
        <v>36716</v>
      </c>
      <c r="K8235" s="182">
        <v>5.9027777777777778E-4</v>
      </c>
      <c r="L8235" s="181" t="s">
        <v>329</v>
      </c>
      <c r="M8235" s="181"/>
      <c r="N8235" s="181" t="s">
        <v>426</v>
      </c>
      <c r="O8235" s="181">
        <v>35</v>
      </c>
      <c r="P8235" s="181">
        <v>1</v>
      </c>
      <c r="Q8235" s="182">
        <v>8.0439814814814818E-3</v>
      </c>
      <c r="R8235" s="182">
        <v>0</v>
      </c>
      <c r="S8235" s="182">
        <v>8.0439814814814818E-3</v>
      </c>
    </row>
    <row r="8236" spans="1:19">
      <c r="A8236" s="181" t="s">
        <v>36036</v>
      </c>
      <c r="B8236" s="181" t="s">
        <v>36037</v>
      </c>
      <c r="C8236" s="164" t="s">
        <v>36717</v>
      </c>
      <c r="D8236" s="181" t="s">
        <v>36718</v>
      </c>
      <c r="E8236" s="182">
        <v>8.7962962962962962E-4</v>
      </c>
      <c r="F8236" s="181" t="s">
        <v>325</v>
      </c>
      <c r="G8236" s="181"/>
      <c r="H8236" s="181" t="s">
        <v>326</v>
      </c>
      <c r="I8236" s="181" t="s">
        <v>36719</v>
      </c>
      <c r="J8236" s="181" t="s">
        <v>36720</v>
      </c>
      <c r="K8236" s="182">
        <v>4.2824074074074081E-4</v>
      </c>
      <c r="L8236" s="181" t="s">
        <v>329</v>
      </c>
      <c r="M8236" s="181"/>
      <c r="N8236" s="181" t="s">
        <v>426</v>
      </c>
      <c r="O8236" s="181">
        <v>35</v>
      </c>
      <c r="P8236" s="181">
        <v>1</v>
      </c>
      <c r="Q8236" s="182">
        <v>8.726851851851852E-3</v>
      </c>
      <c r="R8236" s="182">
        <v>0</v>
      </c>
      <c r="S8236" s="182">
        <v>8.726851851851852E-3</v>
      </c>
    </row>
    <row r="8237" spans="1:19">
      <c r="A8237" s="181" t="s">
        <v>36036</v>
      </c>
      <c r="B8237" s="181" t="s">
        <v>36037</v>
      </c>
      <c r="C8237" s="164" t="s">
        <v>36721</v>
      </c>
      <c r="D8237" s="181" t="s">
        <v>36722</v>
      </c>
      <c r="E8237" s="182">
        <v>1.0416666666666671E-3</v>
      </c>
      <c r="F8237" s="181" t="s">
        <v>325</v>
      </c>
      <c r="G8237" s="181"/>
      <c r="H8237" s="181" t="s">
        <v>326</v>
      </c>
      <c r="I8237" s="181" t="s">
        <v>36723</v>
      </c>
      <c r="J8237" s="181" t="s">
        <v>36724</v>
      </c>
      <c r="K8237" s="182">
        <v>4.5138888888888892E-4</v>
      </c>
      <c r="L8237" s="181" t="s">
        <v>329</v>
      </c>
      <c r="M8237" s="181"/>
      <c r="N8237" s="181" t="s">
        <v>426</v>
      </c>
      <c r="O8237" s="181">
        <v>35</v>
      </c>
      <c r="P8237" s="181">
        <v>1</v>
      </c>
      <c r="Q8237" s="182">
        <v>8.2638888888888883E-3</v>
      </c>
      <c r="R8237" s="182">
        <v>0</v>
      </c>
      <c r="S8237" s="182">
        <v>8.2638888888888883E-3</v>
      </c>
    </row>
    <row r="8238" spans="1:19">
      <c r="A8238" s="181" t="s">
        <v>36036</v>
      </c>
      <c r="B8238" s="181" t="s">
        <v>36037</v>
      </c>
      <c r="C8238" s="164" t="s">
        <v>36725</v>
      </c>
      <c r="D8238" s="181" t="s">
        <v>36726</v>
      </c>
      <c r="E8238" s="182">
        <v>1.0300925925925931E-3</v>
      </c>
      <c r="F8238" s="181" t="s">
        <v>325</v>
      </c>
      <c r="G8238" s="181"/>
      <c r="H8238" s="181" t="s">
        <v>326</v>
      </c>
      <c r="I8238" s="181" t="s">
        <v>36727</v>
      </c>
      <c r="J8238" s="181" t="s">
        <v>36728</v>
      </c>
      <c r="K8238" s="182">
        <v>7.1759259259259259E-4</v>
      </c>
      <c r="L8238" s="181" t="s">
        <v>329</v>
      </c>
      <c r="M8238" s="181"/>
      <c r="N8238" s="181" t="s">
        <v>426</v>
      </c>
      <c r="O8238" s="181">
        <v>35</v>
      </c>
      <c r="P8238" s="181">
        <v>1</v>
      </c>
      <c r="Q8238" s="182">
        <v>1.0393518518518521E-2</v>
      </c>
      <c r="R8238" s="182">
        <v>0</v>
      </c>
      <c r="S8238" s="182">
        <v>1.0393518518518521E-2</v>
      </c>
    </row>
    <row r="8239" spans="1:19">
      <c r="A8239" s="181" t="s">
        <v>36036</v>
      </c>
      <c r="B8239" s="181" t="s">
        <v>36037</v>
      </c>
      <c r="C8239" s="164" t="s">
        <v>36729</v>
      </c>
      <c r="D8239" s="181" t="s">
        <v>36730</v>
      </c>
      <c r="E8239" s="182">
        <v>2.9166666666666668E-3</v>
      </c>
      <c r="F8239" s="181" t="s">
        <v>325</v>
      </c>
      <c r="G8239" s="181"/>
      <c r="H8239" s="181" t="s">
        <v>326</v>
      </c>
      <c r="I8239" s="181" t="s">
        <v>36731</v>
      </c>
      <c r="J8239" s="181" t="s">
        <v>36732</v>
      </c>
      <c r="K8239" s="182">
        <v>6.018518518518519E-4</v>
      </c>
      <c r="L8239" s="181" t="s">
        <v>329</v>
      </c>
      <c r="M8239" s="181"/>
      <c r="N8239" s="181" t="s">
        <v>1325</v>
      </c>
      <c r="O8239" s="181">
        <v>35</v>
      </c>
      <c r="P8239" s="181">
        <v>1</v>
      </c>
      <c r="Q8239" s="182">
        <v>9.6643518518518511E-3</v>
      </c>
      <c r="R8239" s="182">
        <v>0</v>
      </c>
      <c r="S8239" s="182">
        <v>9.6643518518518511E-3</v>
      </c>
    </row>
    <row r="8240" spans="1:19">
      <c r="A8240" s="181" t="s">
        <v>36036</v>
      </c>
      <c r="B8240" s="181" t="s">
        <v>36037</v>
      </c>
      <c r="C8240" s="164" t="s">
        <v>36733</v>
      </c>
      <c r="D8240" s="181" t="s">
        <v>36734</v>
      </c>
      <c r="E8240" s="182">
        <v>1.0532407407407411E-3</v>
      </c>
      <c r="F8240" s="181" t="s">
        <v>325</v>
      </c>
      <c r="G8240" s="181"/>
      <c r="H8240" s="181" t="s">
        <v>326</v>
      </c>
      <c r="I8240" s="181" t="s">
        <v>36735</v>
      </c>
      <c r="J8240" s="181" t="s">
        <v>36736</v>
      </c>
      <c r="K8240" s="182">
        <v>4.861111111111111E-4</v>
      </c>
      <c r="L8240" s="181" t="s">
        <v>329</v>
      </c>
      <c r="M8240" s="181"/>
      <c r="N8240" s="181" t="s">
        <v>426</v>
      </c>
      <c r="O8240" s="181">
        <v>35</v>
      </c>
      <c r="P8240" s="181">
        <v>1</v>
      </c>
      <c r="Q8240" s="182">
        <v>8.9120370370370378E-3</v>
      </c>
      <c r="R8240" s="182">
        <v>0</v>
      </c>
      <c r="S8240" s="182">
        <v>8.9120370370370378E-3</v>
      </c>
    </row>
    <row r="8241" spans="1:19">
      <c r="A8241" s="181" t="s">
        <v>36036</v>
      </c>
      <c r="B8241" s="181" t="s">
        <v>36037</v>
      </c>
      <c r="C8241" s="164" t="s">
        <v>36737</v>
      </c>
      <c r="D8241" s="181" t="s">
        <v>36738</v>
      </c>
      <c r="E8241" s="182">
        <v>2.8124999999999999E-3</v>
      </c>
      <c r="F8241" s="181" t="s">
        <v>5804</v>
      </c>
      <c r="G8241" s="181"/>
      <c r="H8241" s="181" t="s">
        <v>520</v>
      </c>
      <c r="I8241" s="181" t="s">
        <v>36739</v>
      </c>
      <c r="J8241" s="181" t="s">
        <v>36740</v>
      </c>
      <c r="K8241" s="182">
        <v>2.5462962962962961E-4</v>
      </c>
      <c r="L8241" s="181" t="s">
        <v>325</v>
      </c>
      <c r="M8241" s="181"/>
      <c r="N8241" s="181" t="s">
        <v>1342</v>
      </c>
      <c r="O8241" s="181">
        <v>35</v>
      </c>
      <c r="P8241" s="181">
        <v>1</v>
      </c>
      <c r="Q8241" s="182">
        <v>6.851851851851852E-3</v>
      </c>
      <c r="R8241" s="182">
        <v>0</v>
      </c>
      <c r="S8241" s="182">
        <v>6.851851851851852E-3</v>
      </c>
    </row>
    <row r="8242" spans="1:19">
      <c r="A8242" s="181" t="s">
        <v>36036</v>
      </c>
      <c r="B8242" s="181" t="s">
        <v>36037</v>
      </c>
      <c r="C8242" s="164" t="s">
        <v>36741</v>
      </c>
      <c r="D8242" s="181" t="s">
        <v>36742</v>
      </c>
      <c r="E8242" s="182">
        <v>1.25E-3</v>
      </c>
      <c r="F8242" s="181" t="s">
        <v>325</v>
      </c>
      <c r="G8242" s="181"/>
      <c r="H8242" s="181" t="s">
        <v>326</v>
      </c>
      <c r="I8242" s="181" t="s">
        <v>36743</v>
      </c>
      <c r="J8242" s="181" t="s">
        <v>36744</v>
      </c>
      <c r="K8242" s="182">
        <v>5.2083333333333333E-4</v>
      </c>
      <c r="L8242" s="181" t="s">
        <v>329</v>
      </c>
      <c r="M8242" s="181"/>
      <c r="N8242" s="181" t="s">
        <v>426</v>
      </c>
      <c r="O8242" s="181">
        <v>35</v>
      </c>
      <c r="P8242" s="181">
        <v>1</v>
      </c>
      <c r="Q8242" s="182">
        <v>1.4456018518518521E-2</v>
      </c>
      <c r="R8242" s="182">
        <v>0</v>
      </c>
      <c r="S8242" s="182">
        <v>1.4456018518518521E-2</v>
      </c>
    </row>
    <row r="8243" spans="1:19">
      <c r="A8243" s="181" t="s">
        <v>36036</v>
      </c>
      <c r="B8243" s="181" t="s">
        <v>36037</v>
      </c>
      <c r="C8243" s="164" t="s">
        <v>36745</v>
      </c>
      <c r="D8243" s="181" t="s">
        <v>36746</v>
      </c>
      <c r="E8243" s="182">
        <v>2.8124999999999999E-3</v>
      </c>
      <c r="F8243" s="181" t="s">
        <v>325</v>
      </c>
      <c r="G8243" s="181"/>
      <c r="H8243" s="181" t="s">
        <v>326</v>
      </c>
      <c r="I8243" s="181" t="s">
        <v>36747</v>
      </c>
      <c r="J8243" s="181" t="s">
        <v>36748</v>
      </c>
      <c r="K8243" s="182">
        <v>3.1250000000000001E-4</v>
      </c>
      <c r="L8243" s="181" t="s">
        <v>329</v>
      </c>
      <c r="M8243" s="181"/>
      <c r="N8243" s="181" t="s">
        <v>1325</v>
      </c>
      <c r="O8243" s="181">
        <v>35</v>
      </c>
      <c r="P8243" s="181">
        <v>1</v>
      </c>
      <c r="Q8243" s="182">
        <v>8.6342592592592599E-3</v>
      </c>
      <c r="R8243" s="182">
        <v>0</v>
      </c>
      <c r="S8243" s="182">
        <v>8.6342592592592599E-3</v>
      </c>
    </row>
    <row r="8244" spans="1:19">
      <c r="A8244" s="179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79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79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79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79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79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79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79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79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79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79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79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79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79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79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79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79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79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79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79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79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79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79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79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79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79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79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79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79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79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79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79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79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79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79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79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79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79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79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79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79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79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79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79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79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79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79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79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79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79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79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79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79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79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79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79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79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79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79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79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79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79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79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85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79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79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79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79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79" t="s">
        <v>36036</v>
      </c>
      <c r="B8307" s="151" t="s">
        <v>7746</v>
      </c>
      <c r="C8307" s="181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79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79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79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79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79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79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79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79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79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79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79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79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79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79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79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79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79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79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79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79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79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79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79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79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79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79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79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79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79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79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79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79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79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79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79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79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79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79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79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79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79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79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79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79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79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79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79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79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85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79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79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79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79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79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79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79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79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79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79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79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79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79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79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79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85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79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79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79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79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79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79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85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79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79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79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79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79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79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79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79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79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79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79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79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79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79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79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79" t="s">
        <v>36036</v>
      </c>
      <c r="B8391" s="151" t="s">
        <v>2566</v>
      </c>
      <c r="C8391" s="196" t="s">
        <v>37327</v>
      </c>
      <c r="D8391" s="164" t="s">
        <v>37328</v>
      </c>
      <c r="E8391" s="165">
        <v>3.0092592592592593E-3</v>
      </c>
      <c r="F8391" s="151" t="s">
        <v>325</v>
      </c>
      <c r="H8391" s="185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79" t="s">
        <v>36036</v>
      </c>
      <c r="B8392" s="151" t="s">
        <v>2566</v>
      </c>
      <c r="C8392" s="196" t="s">
        <v>37331</v>
      </c>
      <c r="D8392" s="164" t="s">
        <v>37332</v>
      </c>
      <c r="E8392" s="165">
        <v>2.1412037037037038E-3</v>
      </c>
      <c r="F8392" s="151" t="s">
        <v>325</v>
      </c>
      <c r="H8392" s="185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83" t="s">
        <v>36036</v>
      </c>
      <c r="B8393" t="s">
        <v>7746</v>
      </c>
      <c r="C8393" s="196" t="s">
        <v>37335</v>
      </c>
      <c r="D8393" s="196" t="s">
        <v>37336</v>
      </c>
      <c r="E8393" s="184">
        <v>3.5763888888888889E-3</v>
      </c>
      <c r="F8393" t="s">
        <v>325</v>
      </c>
      <c r="G8393"/>
      <c r="H8393" t="s">
        <v>326</v>
      </c>
      <c r="I8393" s="196" t="s">
        <v>37337</v>
      </c>
      <c r="J8393" s="196" t="s">
        <v>37338</v>
      </c>
      <c r="K8393" s="184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84">
        <v>1.0104166666666666E-2</v>
      </c>
      <c r="R8393" s="184">
        <v>0</v>
      </c>
      <c r="S8393" s="184">
        <v>1.0104166666666666E-2</v>
      </c>
    </row>
    <row r="8394" spans="1:19">
      <c r="A8394" s="183" t="s">
        <v>36036</v>
      </c>
      <c r="B8394" t="s">
        <v>7746</v>
      </c>
      <c r="C8394" s="196" t="s">
        <v>37339</v>
      </c>
      <c r="D8394" s="196" t="s">
        <v>37340</v>
      </c>
      <c r="E8394" s="184">
        <v>2.662037037037037E-3</v>
      </c>
      <c r="F8394" t="s">
        <v>325</v>
      </c>
      <c r="G8394"/>
      <c r="H8394" t="s">
        <v>326</v>
      </c>
      <c r="I8394" s="196" t="s">
        <v>37341</v>
      </c>
      <c r="J8394" s="196" t="s">
        <v>37342</v>
      </c>
      <c r="K8394" s="184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84">
        <v>8.1828703703703699E-3</v>
      </c>
      <c r="R8394" s="184">
        <v>0</v>
      </c>
      <c r="S8394" s="184">
        <v>8.1828703703703699E-3</v>
      </c>
    </row>
    <row r="8395" spans="1:19">
      <c r="A8395" s="183" t="s">
        <v>36036</v>
      </c>
      <c r="B8395" t="s">
        <v>7746</v>
      </c>
      <c r="C8395" s="196" t="s">
        <v>37343</v>
      </c>
      <c r="D8395" s="196" t="s">
        <v>37344</v>
      </c>
      <c r="E8395" s="184">
        <v>2.5810185185185185E-3</v>
      </c>
      <c r="F8395" t="s">
        <v>325</v>
      </c>
      <c r="G8395"/>
      <c r="H8395" t="s">
        <v>326</v>
      </c>
      <c r="I8395" s="196" t="s">
        <v>37345</v>
      </c>
      <c r="J8395" s="196" t="s">
        <v>37346</v>
      </c>
      <c r="K8395" s="184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84">
        <v>7.2222222222222219E-3</v>
      </c>
      <c r="R8395" s="184">
        <v>0</v>
      </c>
      <c r="S8395" s="184">
        <v>7.2222222222222219E-3</v>
      </c>
    </row>
    <row r="8396" spans="1:19">
      <c r="A8396" s="183" t="s">
        <v>36036</v>
      </c>
      <c r="B8396" t="s">
        <v>7746</v>
      </c>
      <c r="C8396" s="196" t="s">
        <v>37347</v>
      </c>
      <c r="D8396" s="196" t="s">
        <v>37348</v>
      </c>
      <c r="E8396" s="184">
        <v>2.5347222222222221E-3</v>
      </c>
      <c r="F8396" t="s">
        <v>325</v>
      </c>
      <c r="G8396"/>
      <c r="H8396" t="s">
        <v>326</v>
      </c>
      <c r="I8396" s="196" t="s">
        <v>37349</v>
      </c>
      <c r="J8396" s="196" t="s">
        <v>37350</v>
      </c>
      <c r="K8396" s="184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84">
        <v>8.6805555555555559E-3</v>
      </c>
      <c r="R8396" s="184">
        <v>0</v>
      </c>
      <c r="S8396" s="184">
        <v>8.6805555555555559E-3</v>
      </c>
    </row>
    <row r="8397" spans="1:19">
      <c r="A8397" s="183" t="s">
        <v>36036</v>
      </c>
      <c r="B8397" t="s">
        <v>7746</v>
      </c>
      <c r="C8397" s="196" t="s">
        <v>37351</v>
      </c>
      <c r="D8397" s="196" t="s">
        <v>37352</v>
      </c>
      <c r="E8397" s="184">
        <v>3.2407407407407406E-3</v>
      </c>
      <c r="F8397" t="s">
        <v>325</v>
      </c>
      <c r="G8397"/>
      <c r="H8397" t="s">
        <v>326</v>
      </c>
      <c r="I8397" s="196" t="s">
        <v>37353</v>
      </c>
      <c r="J8397" s="196" t="s">
        <v>37354</v>
      </c>
      <c r="K8397" s="184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84">
        <v>7.9976851851851858E-3</v>
      </c>
      <c r="R8397" s="184">
        <v>0</v>
      </c>
      <c r="S8397" s="184">
        <v>7.9976851851851858E-3</v>
      </c>
    </row>
    <row r="8398" spans="1:19">
      <c r="A8398" s="183" t="s">
        <v>36036</v>
      </c>
      <c r="B8398" t="s">
        <v>7746</v>
      </c>
      <c r="C8398" s="196" t="s">
        <v>37355</v>
      </c>
      <c r="D8398" s="196" t="s">
        <v>37356</v>
      </c>
      <c r="E8398" s="184">
        <v>2.9398148148148148E-3</v>
      </c>
      <c r="F8398" t="s">
        <v>325</v>
      </c>
      <c r="G8398"/>
      <c r="H8398" t="s">
        <v>326</v>
      </c>
      <c r="I8398" s="196" t="s">
        <v>37357</v>
      </c>
      <c r="J8398" s="196" t="s">
        <v>37358</v>
      </c>
      <c r="K8398" s="184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84">
        <v>7.2222222222222219E-3</v>
      </c>
      <c r="R8398" s="184">
        <v>0</v>
      </c>
      <c r="S8398" s="184">
        <v>7.2222222222222219E-3</v>
      </c>
    </row>
    <row r="8399" spans="1:19">
      <c r="A8399" s="183" t="s">
        <v>36036</v>
      </c>
      <c r="B8399" t="s">
        <v>7746</v>
      </c>
      <c r="C8399" s="196" t="s">
        <v>37359</v>
      </c>
      <c r="D8399" s="196" t="s">
        <v>37360</v>
      </c>
      <c r="E8399" s="184">
        <v>2.2569444444444442E-3</v>
      </c>
      <c r="F8399" t="s">
        <v>325</v>
      </c>
      <c r="G8399"/>
      <c r="H8399" t="s">
        <v>326</v>
      </c>
      <c r="I8399" s="196" t="s">
        <v>37361</v>
      </c>
      <c r="J8399" s="196" t="s">
        <v>4983</v>
      </c>
      <c r="K8399" s="184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84">
        <v>6.5046296296296293E-3</v>
      </c>
      <c r="R8399" s="184">
        <v>0</v>
      </c>
      <c r="S8399" s="184">
        <v>6.5046296296296293E-3</v>
      </c>
    </row>
    <row r="8400" spans="1:19">
      <c r="A8400" s="183" t="s">
        <v>36036</v>
      </c>
      <c r="B8400" t="s">
        <v>7746</v>
      </c>
      <c r="C8400" s="196" t="s">
        <v>37362</v>
      </c>
      <c r="D8400" s="196" t="s">
        <v>37363</v>
      </c>
      <c r="E8400" s="184">
        <v>3.1481481481481482E-3</v>
      </c>
      <c r="F8400" t="s">
        <v>325</v>
      </c>
      <c r="G8400"/>
      <c r="H8400" t="s">
        <v>326</v>
      </c>
      <c r="I8400" s="196" t="s">
        <v>37364</v>
      </c>
      <c r="J8400" s="196" t="s">
        <v>37365</v>
      </c>
      <c r="K8400" s="184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84">
        <v>8.7152777777777784E-3</v>
      </c>
      <c r="R8400" s="184">
        <v>0</v>
      </c>
      <c r="S8400" s="184">
        <v>8.7152777777777784E-3</v>
      </c>
    </row>
    <row r="8401" spans="1:19">
      <c r="A8401" s="183" t="s">
        <v>36036</v>
      </c>
      <c r="B8401" t="s">
        <v>7746</v>
      </c>
      <c r="C8401" s="196" t="s">
        <v>37366</v>
      </c>
      <c r="D8401" s="196" t="s">
        <v>37367</v>
      </c>
      <c r="E8401" s="184">
        <v>2.3611111111111111E-3</v>
      </c>
      <c r="F8401" t="s">
        <v>325</v>
      </c>
      <c r="G8401"/>
      <c r="H8401" t="s">
        <v>326</v>
      </c>
      <c r="I8401" s="196" t="s">
        <v>37368</v>
      </c>
      <c r="J8401" s="196" t="s">
        <v>37369</v>
      </c>
      <c r="K8401" s="184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84">
        <v>6.6435185185185182E-3</v>
      </c>
      <c r="R8401" s="184">
        <v>0</v>
      </c>
      <c r="S8401" s="184">
        <v>6.6435185185185182E-3</v>
      </c>
    </row>
    <row r="8402" spans="1:19">
      <c r="A8402" s="183" t="s">
        <v>36036</v>
      </c>
      <c r="B8402" t="s">
        <v>7746</v>
      </c>
      <c r="C8402" s="196" t="s">
        <v>37370</v>
      </c>
      <c r="D8402" s="196" t="s">
        <v>37371</v>
      </c>
      <c r="E8402" s="184">
        <v>2.1643518518518518E-3</v>
      </c>
      <c r="F8402" t="s">
        <v>325</v>
      </c>
      <c r="G8402"/>
      <c r="H8402" t="s">
        <v>326</v>
      </c>
      <c r="I8402" s="196" t="s">
        <v>37372</v>
      </c>
      <c r="J8402" s="196" t="s">
        <v>37373</v>
      </c>
      <c r="K8402" s="184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84">
        <v>6.3425925925925924E-3</v>
      </c>
      <c r="R8402" s="184">
        <v>0</v>
      </c>
      <c r="S8402" s="184">
        <v>6.3425925925925924E-3</v>
      </c>
    </row>
    <row r="8403" spans="1:19">
      <c r="A8403" s="183" t="s">
        <v>36036</v>
      </c>
      <c r="B8403" t="s">
        <v>7746</v>
      </c>
      <c r="C8403" s="196" t="s">
        <v>37374</v>
      </c>
      <c r="D8403" s="196" t="s">
        <v>21790</v>
      </c>
      <c r="E8403" s="184">
        <v>2.3495370370370371E-3</v>
      </c>
      <c r="F8403" t="s">
        <v>325</v>
      </c>
      <c r="G8403"/>
      <c r="H8403" t="s">
        <v>326</v>
      </c>
      <c r="I8403" s="196" t="s">
        <v>37375</v>
      </c>
      <c r="J8403" s="196" t="s">
        <v>37376</v>
      </c>
      <c r="K8403" s="184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84">
        <v>6.4004629629629628E-3</v>
      </c>
      <c r="R8403" s="184">
        <v>0</v>
      </c>
      <c r="S8403" s="184">
        <v>6.4004629629629628E-3</v>
      </c>
    </row>
    <row r="8404" spans="1:19">
      <c r="A8404" s="183" t="s">
        <v>36036</v>
      </c>
      <c r="B8404" t="s">
        <v>7746</v>
      </c>
      <c r="C8404" s="196" t="s">
        <v>37377</v>
      </c>
      <c r="D8404" s="196" t="s">
        <v>37378</v>
      </c>
      <c r="E8404" s="184">
        <v>3.0902777777777777E-3</v>
      </c>
      <c r="F8404" t="s">
        <v>325</v>
      </c>
      <c r="G8404"/>
      <c r="H8404" t="s">
        <v>326</v>
      </c>
      <c r="I8404" s="196" t="s">
        <v>37379</v>
      </c>
      <c r="J8404" s="196" t="s">
        <v>37380</v>
      </c>
      <c r="K8404" s="184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84">
        <v>8.86574074074074E-3</v>
      </c>
      <c r="R8404" s="184">
        <v>0</v>
      </c>
      <c r="S8404" s="184">
        <v>8.86574074074074E-3</v>
      </c>
    </row>
    <row r="8405" spans="1:19">
      <c r="A8405" s="183" t="s">
        <v>36036</v>
      </c>
      <c r="B8405" t="s">
        <v>7746</v>
      </c>
      <c r="C8405" s="196" t="s">
        <v>37381</v>
      </c>
      <c r="D8405" s="196" t="s">
        <v>37382</v>
      </c>
      <c r="E8405" s="184">
        <v>5.4166666666666669E-3</v>
      </c>
      <c r="F8405" t="s">
        <v>325</v>
      </c>
      <c r="G8405"/>
      <c r="H8405" t="s">
        <v>326</v>
      </c>
      <c r="I8405" s="196" t="s">
        <v>37383</v>
      </c>
      <c r="J8405" s="196" t="s">
        <v>37384</v>
      </c>
      <c r="K8405" s="184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84">
        <v>1.0798611111111111E-2</v>
      </c>
      <c r="R8405" s="184">
        <v>0</v>
      </c>
      <c r="S8405" s="184">
        <v>1.0798611111111111E-2</v>
      </c>
    </row>
    <row r="8406" spans="1:19">
      <c r="A8406" s="183" t="s">
        <v>36036</v>
      </c>
      <c r="B8406" t="s">
        <v>7746</v>
      </c>
      <c r="C8406" s="196" t="s">
        <v>37385</v>
      </c>
      <c r="D8406" s="196" t="s">
        <v>37386</v>
      </c>
      <c r="E8406" s="184">
        <v>2.0486111111111113E-3</v>
      </c>
      <c r="F8406" t="s">
        <v>325</v>
      </c>
      <c r="G8406"/>
      <c r="H8406" t="s">
        <v>326</v>
      </c>
      <c r="I8406" s="196" t="s">
        <v>37387</v>
      </c>
      <c r="J8406" s="196" t="s">
        <v>37388</v>
      </c>
      <c r="K8406" s="184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84">
        <v>7.6967592592592591E-3</v>
      </c>
      <c r="R8406" s="184">
        <v>0</v>
      </c>
      <c r="S8406" s="184">
        <v>7.6967592592592591E-3</v>
      </c>
    </row>
    <row r="8407" spans="1:19">
      <c r="A8407" s="183" t="s">
        <v>36036</v>
      </c>
      <c r="B8407" t="s">
        <v>7746</v>
      </c>
      <c r="C8407" s="196" t="s">
        <v>37389</v>
      </c>
      <c r="D8407" s="196" t="s">
        <v>37390</v>
      </c>
      <c r="E8407" s="184">
        <v>5.0115740740740737E-3</v>
      </c>
      <c r="F8407" t="s">
        <v>325</v>
      </c>
      <c r="G8407"/>
      <c r="H8407" t="s">
        <v>326</v>
      </c>
      <c r="I8407" s="196" t="s">
        <v>37391</v>
      </c>
      <c r="J8407" s="196" t="s">
        <v>37392</v>
      </c>
      <c r="K8407" s="184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84">
        <v>1.3761574074074074E-2</v>
      </c>
      <c r="R8407" s="184">
        <v>0</v>
      </c>
      <c r="S8407" s="184">
        <v>1.3761574074074074E-2</v>
      </c>
    </row>
    <row r="8408" spans="1:19">
      <c r="A8408" s="183" t="s">
        <v>36036</v>
      </c>
      <c r="B8408" t="s">
        <v>7746</v>
      </c>
      <c r="C8408" s="196" t="s">
        <v>37393</v>
      </c>
      <c r="D8408" s="196" t="s">
        <v>37394</v>
      </c>
      <c r="E8408" s="184">
        <v>2.673611111111111E-3</v>
      </c>
      <c r="F8408" t="s">
        <v>325</v>
      </c>
      <c r="G8408"/>
      <c r="H8408" t="s">
        <v>326</v>
      </c>
      <c r="I8408" s="196" t="s">
        <v>37395</v>
      </c>
      <c r="J8408" s="196" t="s">
        <v>37396</v>
      </c>
      <c r="K8408" s="184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84">
        <v>1.2152777777777778E-2</v>
      </c>
      <c r="R8408" s="184">
        <v>0</v>
      </c>
      <c r="S8408" s="184">
        <v>1.2152777777777778E-2</v>
      </c>
    </row>
    <row r="8409" spans="1:19">
      <c r="A8409" s="183" t="s">
        <v>36036</v>
      </c>
      <c r="B8409" t="s">
        <v>7746</v>
      </c>
      <c r="C8409" s="196" t="s">
        <v>37397</v>
      </c>
      <c r="D8409" s="196" t="s">
        <v>37398</v>
      </c>
      <c r="E8409" s="184">
        <v>2.7083333333333334E-3</v>
      </c>
      <c r="F8409" t="s">
        <v>325</v>
      </c>
      <c r="G8409"/>
      <c r="H8409" t="s">
        <v>326</v>
      </c>
      <c r="I8409" s="196" t="s">
        <v>37399</v>
      </c>
      <c r="J8409" s="196" t="s">
        <v>37400</v>
      </c>
      <c r="K8409" s="184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84">
        <v>9.3402777777777772E-3</v>
      </c>
      <c r="R8409" s="184">
        <v>0</v>
      </c>
      <c r="S8409" s="184">
        <v>9.3402777777777772E-3</v>
      </c>
    </row>
    <row r="8410" spans="1:19">
      <c r="A8410" s="183" t="s">
        <v>36036</v>
      </c>
      <c r="B8410" t="s">
        <v>7746</v>
      </c>
      <c r="C8410" s="164" t="s">
        <v>37401</v>
      </c>
      <c r="D8410" s="196" t="s">
        <v>37402</v>
      </c>
      <c r="E8410" s="184">
        <v>3.4722222222222224E-4</v>
      </c>
      <c r="F8410" t="s">
        <v>325</v>
      </c>
      <c r="G8410"/>
      <c r="H8410" t="s">
        <v>326</v>
      </c>
      <c r="I8410" s="196" t="s">
        <v>37403</v>
      </c>
      <c r="J8410" s="196" t="s">
        <v>37404</v>
      </c>
      <c r="K8410" s="184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84">
        <v>4.8379629629629632E-3</v>
      </c>
      <c r="R8410" s="184">
        <v>0</v>
      </c>
      <c r="S8410" s="184">
        <v>4.8379629629629632E-3</v>
      </c>
    </row>
    <row r="8411" spans="1:19">
      <c r="A8411" s="179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79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79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79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79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79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79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79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79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79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79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79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79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79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79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79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79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79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79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79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79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79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79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79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79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79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79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79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79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79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79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79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79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79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79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79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89" t="s">
        <v>36036</v>
      </c>
      <c r="B8444" s="190" t="s">
        <v>7746</v>
      </c>
      <c r="C8444" s="198" t="s">
        <v>37536</v>
      </c>
      <c r="D8444" s="198" t="s">
        <v>37537</v>
      </c>
      <c r="E8444" s="191">
        <v>1.2152777777777778E-3</v>
      </c>
      <c r="F8444" s="190" t="s">
        <v>325</v>
      </c>
      <c r="G8444" s="190"/>
      <c r="H8444" s="189" t="s">
        <v>39</v>
      </c>
      <c r="I8444" s="198" t="s">
        <v>37538</v>
      </c>
      <c r="J8444" s="198" t="s">
        <v>37539</v>
      </c>
      <c r="K8444" s="191">
        <v>6.2500000000000001E-4</v>
      </c>
      <c r="L8444" s="190" t="s">
        <v>435</v>
      </c>
      <c r="M8444" s="190"/>
      <c r="N8444" s="190" t="s">
        <v>426</v>
      </c>
      <c r="O8444" s="190">
        <v>35</v>
      </c>
      <c r="P8444" s="190">
        <v>1</v>
      </c>
      <c r="Q8444" s="191">
        <v>9.8263888888888897E-3</v>
      </c>
      <c r="R8444" s="191">
        <v>0</v>
      </c>
      <c r="S8444" s="191">
        <v>9.8263888888888897E-3</v>
      </c>
    </row>
    <row r="8445" spans="1:19">
      <c r="A8445" s="189" t="s">
        <v>36036</v>
      </c>
      <c r="B8445" s="190" t="s">
        <v>7746</v>
      </c>
      <c r="C8445" s="198" t="s">
        <v>37540</v>
      </c>
      <c r="D8445" s="198" t="s">
        <v>37541</v>
      </c>
      <c r="E8445" s="191">
        <v>1.7708333333333332E-3</v>
      </c>
      <c r="F8445" s="190" t="s">
        <v>325</v>
      </c>
      <c r="G8445" s="190"/>
      <c r="H8445" s="189" t="s">
        <v>39</v>
      </c>
      <c r="I8445" s="198" t="s">
        <v>37542</v>
      </c>
      <c r="J8445" s="198" t="s">
        <v>37543</v>
      </c>
      <c r="K8445" s="191">
        <v>5.3240740740740744E-4</v>
      </c>
      <c r="L8445" s="190" t="s">
        <v>435</v>
      </c>
      <c r="M8445" s="190"/>
      <c r="N8445" s="190" t="s">
        <v>426</v>
      </c>
      <c r="O8445" s="190">
        <v>35</v>
      </c>
      <c r="P8445" s="190">
        <v>1</v>
      </c>
      <c r="Q8445" s="191">
        <v>8.3217592592592596E-3</v>
      </c>
      <c r="R8445" s="191">
        <v>0</v>
      </c>
      <c r="S8445" s="191">
        <v>8.3217592592592596E-3</v>
      </c>
    </row>
    <row r="8446" spans="1:19">
      <c r="A8446" s="189" t="s">
        <v>36036</v>
      </c>
      <c r="B8446" s="190" t="s">
        <v>7746</v>
      </c>
      <c r="C8446" s="198" t="s">
        <v>37544</v>
      </c>
      <c r="D8446" s="198" t="s">
        <v>37545</v>
      </c>
      <c r="E8446" s="191">
        <v>1.724537037037037E-3</v>
      </c>
      <c r="F8446" s="190" t="s">
        <v>325</v>
      </c>
      <c r="G8446" s="190"/>
      <c r="H8446" s="189" t="s">
        <v>39</v>
      </c>
      <c r="I8446" s="198" t="s">
        <v>37546</v>
      </c>
      <c r="J8446" s="198" t="s">
        <v>37547</v>
      </c>
      <c r="K8446" s="191">
        <v>6.2500000000000001E-4</v>
      </c>
      <c r="L8446" s="190" t="s">
        <v>435</v>
      </c>
      <c r="M8446" s="190"/>
      <c r="N8446" s="190" t="s">
        <v>426</v>
      </c>
      <c r="O8446" s="190">
        <v>35</v>
      </c>
      <c r="P8446" s="190">
        <v>1</v>
      </c>
      <c r="Q8446" s="191">
        <v>8.4953703703703701E-3</v>
      </c>
      <c r="R8446" s="191">
        <v>0</v>
      </c>
      <c r="S8446" s="191">
        <v>8.4953703703703701E-3</v>
      </c>
    </row>
    <row r="8447" spans="1:19">
      <c r="A8447" s="189" t="s">
        <v>36036</v>
      </c>
      <c r="B8447" s="190" t="s">
        <v>7746</v>
      </c>
      <c r="C8447" s="198" t="s">
        <v>37548</v>
      </c>
      <c r="D8447" s="198" t="s">
        <v>37549</v>
      </c>
      <c r="E8447" s="191">
        <v>3.2638888888888891E-3</v>
      </c>
      <c r="F8447" s="190" t="s">
        <v>325</v>
      </c>
      <c r="G8447" s="190"/>
      <c r="H8447" s="189" t="s">
        <v>39</v>
      </c>
      <c r="I8447" s="198" t="s">
        <v>11352</v>
      </c>
      <c r="J8447" s="198" t="s">
        <v>25162</v>
      </c>
      <c r="K8447" s="191">
        <v>5.6712962962962967E-4</v>
      </c>
      <c r="L8447" s="190" t="s">
        <v>435</v>
      </c>
      <c r="M8447" s="190"/>
      <c r="N8447" s="190" t="s">
        <v>426</v>
      </c>
      <c r="O8447" s="190">
        <v>35</v>
      </c>
      <c r="P8447" s="190">
        <v>1</v>
      </c>
      <c r="Q8447" s="191">
        <v>1.1111111111111112E-2</v>
      </c>
      <c r="R8447" s="191">
        <v>0</v>
      </c>
      <c r="S8447" s="191">
        <v>1.1111111111111112E-2</v>
      </c>
    </row>
    <row r="8448" spans="1:19">
      <c r="A8448" s="189" t="s">
        <v>36036</v>
      </c>
      <c r="B8448" s="190" t="s">
        <v>2566</v>
      </c>
      <c r="C8448" s="198" t="s">
        <v>37550</v>
      </c>
      <c r="D8448" s="198" t="s">
        <v>37551</v>
      </c>
      <c r="E8448" s="191">
        <v>1.9097222222222222E-3</v>
      </c>
      <c r="F8448" s="190" t="s">
        <v>325</v>
      </c>
      <c r="G8448" s="190"/>
      <c r="H8448" s="189" t="s">
        <v>61</v>
      </c>
      <c r="I8448" s="198" t="s">
        <v>37552</v>
      </c>
      <c r="J8448" s="198" t="s">
        <v>37553</v>
      </c>
      <c r="K8448" s="191">
        <v>6.134259259259259E-4</v>
      </c>
      <c r="L8448" s="190" t="s">
        <v>435</v>
      </c>
      <c r="M8448" s="190"/>
      <c r="N8448" s="190" t="s">
        <v>426</v>
      </c>
      <c r="O8448" s="190">
        <v>35</v>
      </c>
      <c r="P8448" s="190">
        <v>1</v>
      </c>
      <c r="Q8448" s="191">
        <v>8.7037037037037031E-3</v>
      </c>
      <c r="R8448" s="191">
        <v>0</v>
      </c>
      <c r="S8448" s="191">
        <v>8.7037037037037031E-3</v>
      </c>
    </row>
    <row r="8449" spans="1:19">
      <c r="A8449" s="189" t="s">
        <v>36036</v>
      </c>
      <c r="B8449" s="190" t="s">
        <v>2566</v>
      </c>
      <c r="C8449" s="198" t="s">
        <v>37554</v>
      </c>
      <c r="D8449" s="198" t="s">
        <v>37555</v>
      </c>
      <c r="E8449" s="191">
        <v>1.25E-3</v>
      </c>
      <c r="F8449" s="190" t="s">
        <v>325</v>
      </c>
      <c r="G8449" s="190"/>
      <c r="H8449" s="189" t="s">
        <v>61</v>
      </c>
      <c r="I8449" s="198" t="s">
        <v>37556</v>
      </c>
      <c r="J8449" s="198" t="s">
        <v>37557</v>
      </c>
      <c r="K8449" s="191">
        <v>3.8194444444444446E-4</v>
      </c>
      <c r="L8449" s="190" t="s">
        <v>435</v>
      </c>
      <c r="M8449" s="190"/>
      <c r="N8449" s="190" t="s">
        <v>426</v>
      </c>
      <c r="O8449" s="190">
        <v>35</v>
      </c>
      <c r="P8449" s="190">
        <v>1</v>
      </c>
      <c r="Q8449" s="191">
        <v>1.0381944444444444E-2</v>
      </c>
      <c r="R8449" s="191">
        <v>0</v>
      </c>
      <c r="S8449" s="191">
        <v>1.0381944444444444E-2</v>
      </c>
    </row>
    <row r="8450" spans="1:19">
      <c r="A8450" s="189" t="s">
        <v>36036</v>
      </c>
      <c r="B8450" s="190" t="s">
        <v>2566</v>
      </c>
      <c r="C8450" s="198" t="s">
        <v>37558</v>
      </c>
      <c r="D8450" s="198" t="s">
        <v>37559</v>
      </c>
      <c r="E8450" s="191">
        <v>1.7592592592592592E-3</v>
      </c>
      <c r="F8450" s="190" t="s">
        <v>325</v>
      </c>
      <c r="G8450" s="190"/>
      <c r="H8450" s="189" t="s">
        <v>61</v>
      </c>
      <c r="I8450" s="198" t="s">
        <v>37560</v>
      </c>
      <c r="J8450" s="198" t="s">
        <v>37561</v>
      </c>
      <c r="K8450" s="191">
        <v>5.4398148148148144E-4</v>
      </c>
      <c r="L8450" s="190" t="s">
        <v>435</v>
      </c>
      <c r="M8450" s="190"/>
      <c r="N8450" s="190" t="s">
        <v>426</v>
      </c>
      <c r="O8450" s="190">
        <v>35</v>
      </c>
      <c r="P8450" s="190">
        <v>1</v>
      </c>
      <c r="Q8450" s="191">
        <v>9.1319444444444443E-3</v>
      </c>
      <c r="R8450" s="191">
        <v>0</v>
      </c>
      <c r="S8450" s="191">
        <v>9.1319444444444443E-3</v>
      </c>
    </row>
    <row r="8451" spans="1:19">
      <c r="A8451" s="189" t="s">
        <v>36036</v>
      </c>
      <c r="B8451" s="190" t="s">
        <v>2566</v>
      </c>
      <c r="C8451" s="198" t="s">
        <v>37562</v>
      </c>
      <c r="D8451" s="198" t="s">
        <v>37563</v>
      </c>
      <c r="E8451" s="191">
        <v>1.3888888888888889E-3</v>
      </c>
      <c r="F8451" s="190" t="s">
        <v>325</v>
      </c>
      <c r="G8451" s="190"/>
      <c r="H8451" s="189" t="s">
        <v>61</v>
      </c>
      <c r="I8451" s="198" t="s">
        <v>37564</v>
      </c>
      <c r="J8451" s="198" t="s">
        <v>37565</v>
      </c>
      <c r="K8451" s="191">
        <v>5.5555555555555556E-4</v>
      </c>
      <c r="L8451" s="190" t="s">
        <v>435</v>
      </c>
      <c r="M8451" s="190"/>
      <c r="N8451" s="190" t="s">
        <v>426</v>
      </c>
      <c r="O8451" s="190">
        <v>35</v>
      </c>
      <c r="P8451" s="190">
        <v>1</v>
      </c>
      <c r="Q8451" s="191">
        <v>8.819444444444444E-3</v>
      </c>
      <c r="R8451" s="191">
        <v>0</v>
      </c>
      <c r="S8451" s="191">
        <v>8.819444444444444E-3</v>
      </c>
    </row>
    <row r="8452" spans="1:19">
      <c r="A8452" s="189" t="s">
        <v>36036</v>
      </c>
      <c r="B8452" s="190" t="s">
        <v>2566</v>
      </c>
      <c r="C8452" s="198" t="s">
        <v>37566</v>
      </c>
      <c r="D8452" s="198" t="s">
        <v>37567</v>
      </c>
      <c r="E8452" s="191">
        <v>1.2152777777777778E-3</v>
      </c>
      <c r="F8452" s="190" t="s">
        <v>325</v>
      </c>
      <c r="G8452" s="190"/>
      <c r="H8452" s="189" t="s">
        <v>61</v>
      </c>
      <c r="I8452" s="198" t="s">
        <v>37568</v>
      </c>
      <c r="J8452" s="198" t="s">
        <v>37569</v>
      </c>
      <c r="K8452" s="191">
        <v>4.3981481481481481E-4</v>
      </c>
      <c r="L8452" s="190" t="s">
        <v>435</v>
      </c>
      <c r="M8452" s="190"/>
      <c r="N8452" s="190" t="s">
        <v>426</v>
      </c>
      <c r="O8452" s="190">
        <v>35</v>
      </c>
      <c r="P8452" s="190">
        <v>1</v>
      </c>
      <c r="Q8452" s="191">
        <v>8.3796296296296292E-3</v>
      </c>
      <c r="R8452" s="191">
        <v>0</v>
      </c>
      <c r="S8452" s="191">
        <v>8.3796296296296292E-3</v>
      </c>
    </row>
    <row r="8453" spans="1:19">
      <c r="A8453" s="189" t="s">
        <v>36036</v>
      </c>
      <c r="B8453" s="190" t="s">
        <v>2566</v>
      </c>
      <c r="C8453" s="198" t="s">
        <v>37570</v>
      </c>
      <c r="D8453" s="198" t="s">
        <v>37571</v>
      </c>
      <c r="E8453" s="191">
        <v>7.291666666666667E-4</v>
      </c>
      <c r="F8453" s="190" t="s">
        <v>325</v>
      </c>
      <c r="G8453" s="190"/>
      <c r="H8453" s="189" t="s">
        <v>61</v>
      </c>
      <c r="I8453" s="198" t="s">
        <v>37572</v>
      </c>
      <c r="J8453" s="198" t="s">
        <v>37573</v>
      </c>
      <c r="K8453" s="191">
        <v>6.7129629629629625E-4</v>
      </c>
      <c r="L8453" s="190" t="s">
        <v>435</v>
      </c>
      <c r="M8453" s="190"/>
      <c r="N8453" s="190" t="s">
        <v>426</v>
      </c>
      <c r="O8453" s="190">
        <v>35</v>
      </c>
      <c r="P8453" s="190">
        <v>1</v>
      </c>
      <c r="Q8453" s="191">
        <v>8.4837962962962966E-3</v>
      </c>
      <c r="R8453" s="191">
        <v>0</v>
      </c>
      <c r="S8453" s="191">
        <v>8.4837962962962966E-3</v>
      </c>
    </row>
    <row r="8454" spans="1:19">
      <c r="A8454" s="189" t="s">
        <v>36036</v>
      </c>
      <c r="B8454" s="190" t="s">
        <v>2566</v>
      </c>
      <c r="C8454" s="198" t="s">
        <v>37574</v>
      </c>
      <c r="D8454" s="198" t="s">
        <v>37575</v>
      </c>
      <c r="E8454" s="191">
        <v>1.0185185185185184E-3</v>
      </c>
      <c r="F8454" s="190" t="s">
        <v>325</v>
      </c>
      <c r="G8454" s="190"/>
      <c r="H8454" s="189" t="s">
        <v>61</v>
      </c>
      <c r="I8454" s="198" t="s">
        <v>37576</v>
      </c>
      <c r="J8454" s="198" t="s">
        <v>37577</v>
      </c>
      <c r="K8454" s="191">
        <v>8.1018518518518516E-4</v>
      </c>
      <c r="L8454" s="190" t="s">
        <v>435</v>
      </c>
      <c r="M8454" s="190"/>
      <c r="N8454" s="190" t="s">
        <v>426</v>
      </c>
      <c r="O8454" s="190">
        <v>35</v>
      </c>
      <c r="P8454" s="190">
        <v>1</v>
      </c>
      <c r="Q8454" s="191">
        <v>8.4375000000000006E-3</v>
      </c>
      <c r="R8454" s="191">
        <v>0</v>
      </c>
      <c r="S8454" s="191">
        <v>8.4375000000000006E-3</v>
      </c>
    </row>
    <row r="8455" spans="1:19">
      <c r="A8455" s="189" t="s">
        <v>36036</v>
      </c>
      <c r="B8455" s="190" t="s">
        <v>2566</v>
      </c>
      <c r="C8455" s="198" t="s">
        <v>37578</v>
      </c>
      <c r="D8455" s="198" t="s">
        <v>37579</v>
      </c>
      <c r="E8455" s="191">
        <v>3.425925925925926E-3</v>
      </c>
      <c r="F8455" s="190" t="s">
        <v>325</v>
      </c>
      <c r="G8455" s="190"/>
      <c r="H8455" s="190" t="s">
        <v>326</v>
      </c>
      <c r="I8455" s="198" t="s">
        <v>37580</v>
      </c>
      <c r="J8455" s="198" t="s">
        <v>37581</v>
      </c>
      <c r="K8455" s="191">
        <v>7.7546296296296293E-4</v>
      </c>
      <c r="L8455" s="190" t="s">
        <v>329</v>
      </c>
      <c r="M8455" s="190"/>
      <c r="N8455" s="190" t="s">
        <v>522</v>
      </c>
      <c r="O8455" s="190">
        <v>35</v>
      </c>
      <c r="P8455" s="190">
        <v>1</v>
      </c>
      <c r="Q8455" s="191">
        <v>1.0347222222222223E-2</v>
      </c>
      <c r="R8455" s="191">
        <v>0</v>
      </c>
      <c r="S8455" s="191">
        <v>1.0347222222222223E-2</v>
      </c>
    </row>
    <row r="8456" spans="1:19">
      <c r="A8456" s="189" t="s">
        <v>36036</v>
      </c>
      <c r="B8456" s="190" t="s">
        <v>1091</v>
      </c>
      <c r="C8456" s="198" t="s">
        <v>37582</v>
      </c>
      <c r="D8456" s="198" t="s">
        <v>37583</v>
      </c>
      <c r="E8456" s="191">
        <v>2.2685185185185187E-3</v>
      </c>
      <c r="F8456" s="190" t="s">
        <v>325</v>
      </c>
      <c r="G8456" s="190"/>
      <c r="H8456" s="192" t="s">
        <v>39</v>
      </c>
      <c r="I8456" s="198" t="s">
        <v>37584</v>
      </c>
      <c r="J8456" s="198" t="s">
        <v>37585</v>
      </c>
      <c r="K8456" s="191">
        <v>4.5138888888888887E-4</v>
      </c>
      <c r="L8456" s="190" t="s">
        <v>435</v>
      </c>
      <c r="M8456" s="190"/>
      <c r="N8456" s="190" t="s">
        <v>426</v>
      </c>
      <c r="O8456" s="190">
        <v>35</v>
      </c>
      <c r="P8456" s="190">
        <v>1</v>
      </c>
      <c r="Q8456" s="191">
        <v>8.9583333333333338E-3</v>
      </c>
      <c r="R8456" s="191">
        <v>0</v>
      </c>
      <c r="S8456" s="191">
        <v>8.9583333333333338E-3</v>
      </c>
    </row>
    <row r="8457" spans="1:19">
      <c r="A8457" s="189" t="s">
        <v>36036</v>
      </c>
      <c r="B8457" s="190" t="s">
        <v>1091</v>
      </c>
      <c r="C8457" s="198" t="s">
        <v>26117</v>
      </c>
      <c r="D8457" s="198" t="s">
        <v>37586</v>
      </c>
      <c r="E8457" s="191">
        <v>1.6087962962962963E-3</v>
      </c>
      <c r="F8457" s="190" t="s">
        <v>325</v>
      </c>
      <c r="G8457" s="190"/>
      <c r="H8457" s="192" t="s">
        <v>39</v>
      </c>
      <c r="I8457" s="198" t="s">
        <v>37587</v>
      </c>
      <c r="J8457" s="198" t="s">
        <v>37588</v>
      </c>
      <c r="K8457" s="191">
        <v>2.7777777777777778E-4</v>
      </c>
      <c r="L8457" s="190" t="s">
        <v>435</v>
      </c>
      <c r="M8457" s="190"/>
      <c r="N8457" s="190" t="s">
        <v>426</v>
      </c>
      <c r="O8457" s="190">
        <v>35</v>
      </c>
      <c r="P8457" s="190">
        <v>1</v>
      </c>
      <c r="Q8457" s="191">
        <v>8.3912037037037045E-3</v>
      </c>
      <c r="R8457" s="191">
        <v>0</v>
      </c>
      <c r="S8457" s="191">
        <v>8.3912037037037045E-3</v>
      </c>
    </row>
    <row r="8458" spans="1:19">
      <c r="A8458" s="189" t="s">
        <v>36036</v>
      </c>
      <c r="B8458" s="190" t="s">
        <v>1091</v>
      </c>
      <c r="C8458" s="198" t="s">
        <v>37589</v>
      </c>
      <c r="D8458" s="198" t="s">
        <v>37590</v>
      </c>
      <c r="E8458" s="191">
        <v>1.1574074074074073E-5</v>
      </c>
      <c r="F8458" s="190" t="s">
        <v>325</v>
      </c>
      <c r="G8458" s="190"/>
      <c r="H8458" s="190" t="s">
        <v>47</v>
      </c>
      <c r="I8458" s="198" t="s">
        <v>37591</v>
      </c>
      <c r="J8458" s="198" t="s">
        <v>5149</v>
      </c>
      <c r="K8458" s="191">
        <v>1.3888888888888889E-4</v>
      </c>
      <c r="L8458" s="190" t="s">
        <v>425</v>
      </c>
      <c r="M8458" s="190"/>
      <c r="N8458" s="190" t="s">
        <v>522</v>
      </c>
      <c r="O8458" s="190">
        <v>35</v>
      </c>
      <c r="P8458" s="190">
        <v>1</v>
      </c>
      <c r="Q8458" s="191">
        <v>3.0208333333333333E-3</v>
      </c>
      <c r="R8458" s="191">
        <v>0</v>
      </c>
      <c r="S8458" s="191">
        <v>3.0208333333333333E-3</v>
      </c>
    </row>
    <row r="8459" spans="1:19">
      <c r="A8459" s="189" t="s">
        <v>36036</v>
      </c>
      <c r="B8459" s="190" t="s">
        <v>1091</v>
      </c>
      <c r="C8459" s="198" t="s">
        <v>37592</v>
      </c>
      <c r="D8459" s="198" t="s">
        <v>37593</v>
      </c>
      <c r="E8459" s="191">
        <v>1.25E-3</v>
      </c>
      <c r="F8459" s="190" t="s">
        <v>325</v>
      </c>
      <c r="G8459" s="190"/>
      <c r="H8459" s="190" t="s">
        <v>47</v>
      </c>
      <c r="I8459" s="198" t="s">
        <v>37594</v>
      </c>
      <c r="J8459" s="198" t="s">
        <v>37595</v>
      </c>
      <c r="K8459" s="191">
        <v>5.3240740740740744E-4</v>
      </c>
      <c r="L8459" s="190" t="s">
        <v>425</v>
      </c>
      <c r="M8459" s="190"/>
      <c r="N8459" s="190" t="s">
        <v>522</v>
      </c>
      <c r="O8459" s="190">
        <v>35</v>
      </c>
      <c r="P8459" s="190">
        <v>1</v>
      </c>
      <c r="Q8459" s="191">
        <v>5.6018518518518518E-3</v>
      </c>
      <c r="R8459" s="191">
        <v>0</v>
      </c>
      <c r="S8459" s="191">
        <v>5.6018518518518518E-3</v>
      </c>
    </row>
    <row r="8460" spans="1:19">
      <c r="A8460" s="189" t="s">
        <v>36036</v>
      </c>
      <c r="B8460" s="190" t="s">
        <v>1091</v>
      </c>
      <c r="C8460" s="198" t="s">
        <v>37596</v>
      </c>
      <c r="D8460" s="198" t="s">
        <v>37597</v>
      </c>
      <c r="E8460" s="191">
        <v>2.9050925925925928E-3</v>
      </c>
      <c r="F8460" s="190" t="s">
        <v>325</v>
      </c>
      <c r="G8460" s="190"/>
      <c r="H8460" s="192" t="s">
        <v>39</v>
      </c>
      <c r="I8460" s="198" t="s">
        <v>37598</v>
      </c>
      <c r="J8460" s="198" t="s">
        <v>37599</v>
      </c>
      <c r="K8460" s="191">
        <v>2.6620370370370372E-4</v>
      </c>
      <c r="L8460" s="190" t="s">
        <v>435</v>
      </c>
      <c r="M8460" s="190"/>
      <c r="N8460" s="190" t="s">
        <v>426</v>
      </c>
      <c r="O8460" s="190">
        <v>35</v>
      </c>
      <c r="P8460" s="190">
        <v>1</v>
      </c>
      <c r="Q8460" s="191">
        <v>9.4212962962962957E-3</v>
      </c>
      <c r="R8460" s="191">
        <v>0</v>
      </c>
      <c r="S8460" s="191">
        <v>9.4212962962962957E-3</v>
      </c>
    </row>
    <row r="8461" spans="1:19">
      <c r="A8461" s="189" t="s">
        <v>36036</v>
      </c>
      <c r="B8461" s="190" t="s">
        <v>1091</v>
      </c>
      <c r="C8461" s="198" t="s">
        <v>37600</v>
      </c>
      <c r="D8461" s="198" t="s">
        <v>37601</v>
      </c>
      <c r="E8461" s="191">
        <v>2.4421296296296296E-3</v>
      </c>
      <c r="F8461" s="190" t="s">
        <v>325</v>
      </c>
      <c r="G8461" s="190"/>
      <c r="H8461" s="192" t="s">
        <v>39</v>
      </c>
      <c r="I8461" s="198" t="s">
        <v>37602</v>
      </c>
      <c r="J8461" s="198" t="s">
        <v>37603</v>
      </c>
      <c r="K8461" s="191">
        <v>4.861111111111111E-4</v>
      </c>
      <c r="L8461" s="190" t="s">
        <v>435</v>
      </c>
      <c r="M8461" s="190"/>
      <c r="N8461" s="190" t="s">
        <v>426</v>
      </c>
      <c r="O8461" s="190">
        <v>35</v>
      </c>
      <c r="P8461" s="190">
        <v>1</v>
      </c>
      <c r="Q8461" s="191">
        <v>1.1157407407407408E-2</v>
      </c>
      <c r="R8461" s="191">
        <v>0</v>
      </c>
      <c r="S8461" s="191">
        <v>1.1157407407407408E-2</v>
      </c>
    </row>
    <row r="8462" spans="1:19">
      <c r="A8462" s="189" t="s">
        <v>36036</v>
      </c>
      <c r="B8462" s="190" t="s">
        <v>1091</v>
      </c>
      <c r="C8462" s="198" t="s">
        <v>37604</v>
      </c>
      <c r="D8462" s="198" t="s">
        <v>37605</v>
      </c>
      <c r="E8462" s="191">
        <v>2.4652777777777776E-3</v>
      </c>
      <c r="F8462" s="190" t="s">
        <v>325</v>
      </c>
      <c r="G8462" s="190"/>
      <c r="H8462" s="190" t="s">
        <v>47</v>
      </c>
      <c r="I8462" s="198" t="s">
        <v>37606</v>
      </c>
      <c r="J8462" s="198" t="s">
        <v>37607</v>
      </c>
      <c r="K8462" s="191">
        <v>4.6296296296296294E-5</v>
      </c>
      <c r="L8462" s="192" t="s">
        <v>435</v>
      </c>
      <c r="M8462" s="190"/>
      <c r="N8462" s="190" t="s">
        <v>522</v>
      </c>
      <c r="O8462" s="190">
        <v>35</v>
      </c>
      <c r="P8462" s="190">
        <v>1</v>
      </c>
      <c r="Q8462" s="191">
        <v>9.8032407407407408E-3</v>
      </c>
      <c r="R8462" s="191">
        <v>0</v>
      </c>
      <c r="S8462" s="191">
        <v>9.8032407407407408E-3</v>
      </c>
    </row>
    <row r="8463" spans="1:19">
      <c r="A8463" s="189" t="s">
        <v>36036</v>
      </c>
      <c r="B8463" s="190" t="s">
        <v>1091</v>
      </c>
      <c r="C8463" s="198" t="s">
        <v>37608</v>
      </c>
      <c r="D8463" s="198" t="s">
        <v>37609</v>
      </c>
      <c r="E8463" s="191">
        <v>1.3078703703703703E-3</v>
      </c>
      <c r="F8463" s="190" t="s">
        <v>325</v>
      </c>
      <c r="G8463" s="190"/>
      <c r="H8463" s="192" t="s">
        <v>39</v>
      </c>
      <c r="I8463" s="198" t="s">
        <v>37610</v>
      </c>
      <c r="J8463" s="198" t="s">
        <v>37611</v>
      </c>
      <c r="K8463" s="191">
        <v>5.3240740740740744E-4</v>
      </c>
      <c r="L8463" s="190" t="s">
        <v>435</v>
      </c>
      <c r="M8463" s="190"/>
      <c r="N8463" s="190" t="s">
        <v>426</v>
      </c>
      <c r="O8463" s="190">
        <v>35</v>
      </c>
      <c r="P8463" s="190">
        <v>1</v>
      </c>
      <c r="Q8463" s="191">
        <v>8.3217592592592596E-3</v>
      </c>
      <c r="R8463" s="191">
        <v>0</v>
      </c>
      <c r="S8463" s="191">
        <v>8.3217592592592596E-3</v>
      </c>
    </row>
    <row r="8464" spans="1:19">
      <c r="A8464" s="189" t="s">
        <v>36036</v>
      </c>
      <c r="B8464" s="190" t="s">
        <v>1091</v>
      </c>
      <c r="C8464" s="198" t="s">
        <v>37612</v>
      </c>
      <c r="D8464" s="198" t="s">
        <v>37613</v>
      </c>
      <c r="E8464" s="191">
        <v>5.4398148148148144E-4</v>
      </c>
      <c r="F8464" s="190" t="s">
        <v>325</v>
      </c>
      <c r="G8464" s="190"/>
      <c r="H8464" s="192" t="s">
        <v>39</v>
      </c>
      <c r="I8464" s="198" t="s">
        <v>37614</v>
      </c>
      <c r="J8464" s="198" t="s">
        <v>37615</v>
      </c>
      <c r="K8464" s="191">
        <v>1.2037037037037038E-3</v>
      </c>
      <c r="L8464" s="190" t="s">
        <v>435</v>
      </c>
      <c r="M8464" s="190"/>
      <c r="N8464" s="190" t="s">
        <v>426</v>
      </c>
      <c r="O8464" s="190">
        <v>35</v>
      </c>
      <c r="P8464" s="190">
        <v>1</v>
      </c>
      <c r="Q8464" s="191">
        <v>8.4953703703703701E-3</v>
      </c>
      <c r="R8464" s="191">
        <v>0</v>
      </c>
      <c r="S8464" s="191">
        <v>8.4953703703703701E-3</v>
      </c>
    </row>
    <row r="8465" spans="1:19">
      <c r="A8465" s="189" t="s">
        <v>36036</v>
      </c>
      <c r="B8465" s="190" t="s">
        <v>1091</v>
      </c>
      <c r="C8465" s="198" t="s">
        <v>37616</v>
      </c>
      <c r="D8465" s="198" t="s">
        <v>37617</v>
      </c>
      <c r="E8465" s="191">
        <v>1.1226851851851851E-3</v>
      </c>
      <c r="F8465" s="190" t="s">
        <v>325</v>
      </c>
      <c r="G8465" s="190"/>
      <c r="H8465" s="190" t="s">
        <v>47</v>
      </c>
      <c r="I8465" s="198" t="s">
        <v>37618</v>
      </c>
      <c r="J8465" s="198" t="s">
        <v>37619</v>
      </c>
      <c r="K8465" s="191">
        <v>4.7453703703703704E-4</v>
      </c>
      <c r="L8465" s="190" t="s">
        <v>425</v>
      </c>
      <c r="M8465" s="190"/>
      <c r="N8465" s="190" t="s">
        <v>522</v>
      </c>
      <c r="O8465" s="190">
        <v>35</v>
      </c>
      <c r="P8465" s="190">
        <v>1</v>
      </c>
      <c r="Q8465" s="191">
        <v>5.4282407407407404E-3</v>
      </c>
      <c r="R8465" s="191">
        <v>0</v>
      </c>
      <c r="S8465" s="191">
        <v>5.4282407407407404E-3</v>
      </c>
    </row>
    <row r="8466" spans="1:19">
      <c r="A8466" s="189" t="s">
        <v>36036</v>
      </c>
      <c r="B8466" s="190" t="s">
        <v>1091</v>
      </c>
      <c r="C8466" s="198" t="s">
        <v>37620</v>
      </c>
      <c r="D8466" s="198" t="s">
        <v>37621</v>
      </c>
      <c r="E8466" s="191">
        <v>2.5810185185185185E-3</v>
      </c>
      <c r="F8466" s="190" t="s">
        <v>325</v>
      </c>
      <c r="G8466" s="190"/>
      <c r="H8466" s="190" t="s">
        <v>39</v>
      </c>
      <c r="I8466" s="198" t="s">
        <v>37622</v>
      </c>
      <c r="J8466" s="198" t="s">
        <v>37623</v>
      </c>
      <c r="K8466" s="191">
        <v>5.9027777777777778E-4</v>
      </c>
      <c r="L8466" s="190" t="s">
        <v>435</v>
      </c>
      <c r="M8466" s="190"/>
      <c r="N8466" s="190" t="s">
        <v>426</v>
      </c>
      <c r="O8466" s="190">
        <v>35</v>
      </c>
      <c r="P8466" s="190">
        <v>1</v>
      </c>
      <c r="Q8466" s="191">
        <v>9.6527777777777775E-3</v>
      </c>
      <c r="R8466" s="191">
        <v>0</v>
      </c>
      <c r="S8466" s="191">
        <v>9.6527777777777775E-3</v>
      </c>
    </row>
    <row r="8467" spans="1:19">
      <c r="A8467" s="189" t="s">
        <v>36036</v>
      </c>
      <c r="B8467" s="190" t="s">
        <v>1091</v>
      </c>
      <c r="C8467" s="198" t="s">
        <v>37624</v>
      </c>
      <c r="D8467" s="198" t="s">
        <v>37625</v>
      </c>
      <c r="E8467" s="191">
        <v>2.685185185185185E-3</v>
      </c>
      <c r="F8467" s="190" t="s">
        <v>435</v>
      </c>
      <c r="G8467" s="190"/>
      <c r="H8467" s="190" t="s">
        <v>7683</v>
      </c>
      <c r="I8467" s="198" t="s">
        <v>37626</v>
      </c>
      <c r="J8467" s="198" t="s">
        <v>37627</v>
      </c>
      <c r="K8467" s="191">
        <v>2.8935185185185184E-4</v>
      </c>
      <c r="L8467" s="190" t="s">
        <v>4028</v>
      </c>
      <c r="M8467" s="190"/>
      <c r="N8467" s="190" t="s">
        <v>1429</v>
      </c>
      <c r="O8467" s="190">
        <v>35</v>
      </c>
      <c r="P8467" s="190">
        <v>1</v>
      </c>
      <c r="Q8467" s="191">
        <v>4.9652777777777777E-3</v>
      </c>
      <c r="R8467" s="191">
        <v>0</v>
      </c>
      <c r="S8467" s="191">
        <v>4.9652777777777777E-3</v>
      </c>
    </row>
    <row r="8468" spans="1:19">
      <c r="A8468" s="189" t="s">
        <v>36036</v>
      </c>
      <c r="B8468" s="190" t="s">
        <v>1091</v>
      </c>
      <c r="C8468" s="198" t="s">
        <v>37628</v>
      </c>
      <c r="D8468" s="198" t="s">
        <v>37629</v>
      </c>
      <c r="E8468" s="191">
        <v>2.4189814814814816E-3</v>
      </c>
      <c r="F8468" s="190" t="s">
        <v>325</v>
      </c>
      <c r="G8468" s="190"/>
      <c r="H8468" s="190" t="s">
        <v>47</v>
      </c>
      <c r="I8468" s="198" t="s">
        <v>37630</v>
      </c>
      <c r="J8468" s="198" t="s">
        <v>37631</v>
      </c>
      <c r="K8468" s="191">
        <v>4.9768518518518521E-4</v>
      </c>
      <c r="L8468" s="190" t="s">
        <v>425</v>
      </c>
      <c r="M8468" s="190"/>
      <c r="N8468" s="190" t="s">
        <v>522</v>
      </c>
      <c r="O8468" s="190">
        <v>35</v>
      </c>
      <c r="P8468" s="190">
        <v>1</v>
      </c>
      <c r="Q8468" s="191">
        <v>7.013888888888889E-3</v>
      </c>
      <c r="R8468" s="191">
        <v>0</v>
      </c>
      <c r="S8468" s="191">
        <v>7.013888888888889E-3</v>
      </c>
    </row>
    <row r="8469" spans="1:19">
      <c r="A8469" s="189" t="s">
        <v>36036</v>
      </c>
      <c r="B8469" s="190" t="s">
        <v>1091</v>
      </c>
      <c r="C8469" s="198" t="s">
        <v>37632</v>
      </c>
      <c r="D8469" s="198" t="s">
        <v>37633</v>
      </c>
      <c r="E8469" s="191">
        <v>4.8726851851851848E-3</v>
      </c>
      <c r="F8469" s="190" t="s">
        <v>325</v>
      </c>
      <c r="G8469" s="190"/>
      <c r="H8469" s="190" t="s">
        <v>39</v>
      </c>
      <c r="I8469" s="198" t="s">
        <v>37634</v>
      </c>
      <c r="J8469" s="198" t="s">
        <v>37635</v>
      </c>
      <c r="K8469" s="191">
        <v>2.7777777777777778E-4</v>
      </c>
      <c r="L8469" s="190" t="s">
        <v>435</v>
      </c>
      <c r="M8469" s="190"/>
      <c r="N8469" s="190" t="s">
        <v>426</v>
      </c>
      <c r="O8469" s="190">
        <v>35</v>
      </c>
      <c r="P8469" s="190">
        <v>1</v>
      </c>
      <c r="Q8469" s="191">
        <v>1.0972222222222222E-2</v>
      </c>
      <c r="R8469" s="191">
        <v>0</v>
      </c>
      <c r="S8469" s="191">
        <v>1.0972222222222222E-2</v>
      </c>
    </row>
    <row r="8470" spans="1:19">
      <c r="A8470" s="189" t="s">
        <v>36036</v>
      </c>
      <c r="B8470" s="190" t="s">
        <v>1091</v>
      </c>
      <c r="C8470" s="198" t="s">
        <v>37636</v>
      </c>
      <c r="D8470" s="198" t="s">
        <v>37637</v>
      </c>
      <c r="E8470" s="191">
        <v>3.7962962962962963E-3</v>
      </c>
      <c r="F8470" s="190" t="s">
        <v>325</v>
      </c>
      <c r="G8470" s="190"/>
      <c r="H8470" s="190" t="s">
        <v>39</v>
      </c>
      <c r="I8470" s="198" t="s">
        <v>37638</v>
      </c>
      <c r="J8470" s="198" t="s">
        <v>37639</v>
      </c>
      <c r="K8470" s="191">
        <v>2.6620370370370372E-4</v>
      </c>
      <c r="L8470" s="190" t="s">
        <v>435</v>
      </c>
      <c r="M8470" s="190"/>
      <c r="N8470" s="190" t="s">
        <v>426</v>
      </c>
      <c r="O8470" s="190">
        <v>35</v>
      </c>
      <c r="P8470" s="190">
        <v>1</v>
      </c>
      <c r="Q8470" s="191">
        <v>1.1643518518518518E-2</v>
      </c>
      <c r="R8470" s="191">
        <v>0</v>
      </c>
      <c r="S8470" s="191">
        <v>1.1643518518518518E-2</v>
      </c>
    </row>
    <row r="8471" spans="1:19">
      <c r="A8471" s="189" t="s">
        <v>36036</v>
      </c>
      <c r="B8471" s="190" t="s">
        <v>1091</v>
      </c>
      <c r="C8471" s="198" t="s">
        <v>37640</v>
      </c>
      <c r="D8471" s="198" t="s">
        <v>37641</v>
      </c>
      <c r="E8471" s="191">
        <v>1.6666666666666668E-3</v>
      </c>
      <c r="F8471" s="190" t="s">
        <v>325</v>
      </c>
      <c r="G8471" s="190"/>
      <c r="H8471" s="190" t="s">
        <v>39</v>
      </c>
      <c r="I8471" s="198" t="s">
        <v>37642</v>
      </c>
      <c r="J8471" s="198" t="s">
        <v>37643</v>
      </c>
      <c r="K8471" s="191">
        <v>3.7037037037037035E-4</v>
      </c>
      <c r="L8471" s="190" t="s">
        <v>435</v>
      </c>
      <c r="M8471" s="190"/>
      <c r="N8471" s="190" t="s">
        <v>426</v>
      </c>
      <c r="O8471" s="190">
        <v>35</v>
      </c>
      <c r="P8471" s="190">
        <v>1</v>
      </c>
      <c r="Q8471" s="191">
        <v>8.819444444444444E-3</v>
      </c>
      <c r="R8471" s="191">
        <v>0</v>
      </c>
      <c r="S8471" s="191">
        <v>8.819444444444444E-3</v>
      </c>
    </row>
    <row r="8472" spans="1:19">
      <c r="A8472" s="189" t="s">
        <v>36036</v>
      </c>
      <c r="B8472" s="190" t="s">
        <v>1091</v>
      </c>
      <c r="C8472" s="198" t="s">
        <v>37644</v>
      </c>
      <c r="D8472" s="198" t="s">
        <v>37645</v>
      </c>
      <c r="E8472" s="191">
        <v>3.6226851851851854E-3</v>
      </c>
      <c r="F8472" s="190" t="s">
        <v>325</v>
      </c>
      <c r="G8472" s="190"/>
      <c r="H8472" s="190" t="s">
        <v>39</v>
      </c>
      <c r="I8472" s="198" t="s">
        <v>37646</v>
      </c>
      <c r="J8472" s="198" t="s">
        <v>37647</v>
      </c>
      <c r="K8472" s="191">
        <v>6.5972222222222224E-4</v>
      </c>
      <c r="L8472" s="190" t="s">
        <v>435</v>
      </c>
      <c r="M8472" s="190"/>
      <c r="N8472" s="190" t="s">
        <v>426</v>
      </c>
      <c r="O8472" s="190">
        <v>35</v>
      </c>
      <c r="P8472" s="190">
        <v>1</v>
      </c>
      <c r="Q8472" s="191">
        <v>9.9421296296296289E-3</v>
      </c>
      <c r="R8472" s="191">
        <v>0</v>
      </c>
      <c r="S8472" s="191">
        <v>9.9421296296296289E-3</v>
      </c>
    </row>
    <row r="8473" spans="1:19">
      <c r="A8473" s="189" t="s">
        <v>36036</v>
      </c>
      <c r="B8473" s="190" t="s">
        <v>1091</v>
      </c>
      <c r="C8473" s="198" t="s">
        <v>37648</v>
      </c>
      <c r="D8473" s="198" t="s">
        <v>37649</v>
      </c>
      <c r="E8473" s="191">
        <v>1.5046296296296297E-4</v>
      </c>
      <c r="F8473" s="190" t="s">
        <v>325</v>
      </c>
      <c r="G8473" s="190"/>
      <c r="H8473" s="190" t="s">
        <v>47</v>
      </c>
      <c r="I8473" s="198" t="s">
        <v>37650</v>
      </c>
      <c r="J8473" s="198" t="s">
        <v>37651</v>
      </c>
      <c r="K8473" s="191">
        <v>4.2824074074074075E-4</v>
      </c>
      <c r="L8473" s="190" t="s">
        <v>425</v>
      </c>
      <c r="M8473" s="190"/>
      <c r="N8473" s="190" t="s">
        <v>522</v>
      </c>
      <c r="O8473" s="190">
        <v>35</v>
      </c>
      <c r="P8473" s="190">
        <v>1</v>
      </c>
      <c r="Q8473" s="191">
        <v>4.2245370370370371E-3</v>
      </c>
      <c r="R8473" s="191">
        <v>0</v>
      </c>
      <c r="S8473" s="191">
        <v>4.2245370370370371E-3</v>
      </c>
    </row>
    <row r="8474" spans="1:19">
      <c r="A8474" s="189" t="s">
        <v>36036</v>
      </c>
      <c r="B8474" s="190" t="s">
        <v>1091</v>
      </c>
      <c r="C8474" s="198" t="s">
        <v>37652</v>
      </c>
      <c r="D8474" s="198" t="s">
        <v>37653</v>
      </c>
      <c r="E8474" s="191">
        <v>1.4120370370370369E-3</v>
      </c>
      <c r="F8474" s="190" t="s">
        <v>325</v>
      </c>
      <c r="G8474" s="190"/>
      <c r="H8474" s="190" t="s">
        <v>47</v>
      </c>
      <c r="I8474" s="198" t="s">
        <v>37654</v>
      </c>
      <c r="J8474" s="198" t="s">
        <v>37655</v>
      </c>
      <c r="K8474" s="191">
        <v>3.7037037037037035E-4</v>
      </c>
      <c r="L8474" s="190" t="s">
        <v>425</v>
      </c>
      <c r="M8474" s="190"/>
      <c r="N8474" s="190" t="s">
        <v>522</v>
      </c>
      <c r="O8474" s="190">
        <v>35</v>
      </c>
      <c r="P8474" s="190">
        <v>1</v>
      </c>
      <c r="Q8474" s="191">
        <v>5.5902777777777773E-3</v>
      </c>
      <c r="R8474" s="191">
        <v>0</v>
      </c>
      <c r="S8474" s="191">
        <v>5.5902777777777773E-3</v>
      </c>
    </row>
    <row r="8475" spans="1:19">
      <c r="A8475" s="189" t="s">
        <v>36036</v>
      </c>
      <c r="B8475" s="190" t="s">
        <v>1091</v>
      </c>
      <c r="C8475" s="198" t="s">
        <v>37656</v>
      </c>
      <c r="D8475" s="198" t="s">
        <v>37657</v>
      </c>
      <c r="E8475" s="191">
        <v>2.6967592592592594E-3</v>
      </c>
      <c r="F8475" s="190" t="s">
        <v>325</v>
      </c>
      <c r="G8475" s="190"/>
      <c r="H8475" s="190" t="s">
        <v>39</v>
      </c>
      <c r="I8475" s="198" t="s">
        <v>37658</v>
      </c>
      <c r="J8475" s="198" t="s">
        <v>37659</v>
      </c>
      <c r="K8475" s="191">
        <v>1.7361111111111112E-4</v>
      </c>
      <c r="L8475" s="190" t="s">
        <v>435</v>
      </c>
      <c r="M8475" s="190"/>
      <c r="N8475" s="190" t="s">
        <v>426</v>
      </c>
      <c r="O8475" s="190">
        <v>35</v>
      </c>
      <c r="P8475" s="190">
        <v>1</v>
      </c>
      <c r="Q8475" s="191">
        <v>1.4201388888888888E-2</v>
      </c>
      <c r="R8475" s="191">
        <v>0</v>
      </c>
      <c r="S8475" s="191">
        <v>1.4201388888888888E-2</v>
      </c>
    </row>
    <row r="8476" spans="1:19">
      <c r="A8476" s="189" t="s">
        <v>36036</v>
      </c>
      <c r="B8476" s="190" t="s">
        <v>1091</v>
      </c>
      <c r="C8476" s="198" t="s">
        <v>37660</v>
      </c>
      <c r="D8476" s="198" t="s">
        <v>26185</v>
      </c>
      <c r="E8476" s="191">
        <v>1.5625000000000001E-3</v>
      </c>
      <c r="F8476" s="190" t="s">
        <v>325</v>
      </c>
      <c r="G8476" s="190"/>
      <c r="H8476" s="192" t="s">
        <v>326</v>
      </c>
      <c r="I8476" s="198" t="s">
        <v>26187</v>
      </c>
      <c r="J8476" s="198" t="s">
        <v>37661</v>
      </c>
      <c r="K8476" s="191">
        <v>5.0925925925925921E-4</v>
      </c>
      <c r="L8476" s="190" t="s">
        <v>329</v>
      </c>
      <c r="M8476" s="190"/>
      <c r="N8476" s="190" t="s">
        <v>522</v>
      </c>
      <c r="O8476" s="190">
        <v>35</v>
      </c>
      <c r="P8476" s="190">
        <v>1</v>
      </c>
      <c r="Q8476" s="191">
        <v>8.2060185185185187E-3</v>
      </c>
      <c r="R8476" s="191">
        <v>0</v>
      </c>
      <c r="S8476" s="191">
        <v>8.2060185185185187E-3</v>
      </c>
    </row>
    <row r="8477" spans="1:19">
      <c r="A8477" s="189" t="s">
        <v>36036</v>
      </c>
      <c r="B8477" s="190" t="s">
        <v>2566</v>
      </c>
      <c r="C8477" s="198" t="s">
        <v>37662</v>
      </c>
      <c r="D8477" s="198" t="s">
        <v>37663</v>
      </c>
      <c r="E8477" s="191">
        <v>1.8865740740740742E-3</v>
      </c>
      <c r="F8477" s="190" t="s">
        <v>325</v>
      </c>
      <c r="G8477" s="190"/>
      <c r="H8477" s="190" t="s">
        <v>39</v>
      </c>
      <c r="I8477" s="198" t="s">
        <v>37664</v>
      </c>
      <c r="J8477" s="198" t="s">
        <v>37665</v>
      </c>
      <c r="K8477" s="191">
        <v>4.7453703703703704E-4</v>
      </c>
      <c r="L8477" s="190" t="s">
        <v>435</v>
      </c>
      <c r="M8477" s="190"/>
      <c r="N8477" s="190" t="s">
        <v>426</v>
      </c>
      <c r="O8477" s="190">
        <v>35</v>
      </c>
      <c r="P8477" s="190">
        <v>1</v>
      </c>
      <c r="Q8477" s="191">
        <v>8.8310185185185193E-3</v>
      </c>
      <c r="R8477" s="191">
        <v>0</v>
      </c>
      <c r="S8477" s="191">
        <v>8.8310185185185193E-3</v>
      </c>
    </row>
    <row r="8478" spans="1:19">
      <c r="A8478" s="189" t="s">
        <v>36036</v>
      </c>
      <c r="B8478" s="190" t="s">
        <v>2566</v>
      </c>
      <c r="C8478" s="198" t="s">
        <v>37666</v>
      </c>
      <c r="D8478" s="198" t="s">
        <v>37667</v>
      </c>
      <c r="E8478" s="191">
        <v>1.4583333333333334E-3</v>
      </c>
      <c r="F8478" s="190" t="s">
        <v>325</v>
      </c>
      <c r="G8478" s="190"/>
      <c r="H8478" s="190" t="s">
        <v>39</v>
      </c>
      <c r="I8478" s="198" t="s">
        <v>37668</v>
      </c>
      <c r="J8478" s="198" t="s">
        <v>37669</v>
      </c>
      <c r="K8478" s="191">
        <v>6.134259259259259E-4</v>
      </c>
      <c r="L8478" s="190" t="s">
        <v>435</v>
      </c>
      <c r="M8478" s="190"/>
      <c r="N8478" s="190" t="s">
        <v>426</v>
      </c>
      <c r="O8478" s="190">
        <v>35</v>
      </c>
      <c r="P8478" s="190">
        <v>1</v>
      </c>
      <c r="Q8478" s="191">
        <v>8.0787037037037043E-3</v>
      </c>
      <c r="R8478" s="191">
        <v>0</v>
      </c>
      <c r="S8478" s="191">
        <v>8.0787037037037043E-3</v>
      </c>
    </row>
    <row r="8479" spans="1:19">
      <c r="A8479" s="189" t="s">
        <v>36036</v>
      </c>
      <c r="B8479" s="190" t="s">
        <v>2566</v>
      </c>
      <c r="C8479" s="198" t="s">
        <v>37670</v>
      </c>
      <c r="D8479" s="198" t="s">
        <v>37671</v>
      </c>
      <c r="E8479" s="191">
        <v>1.5625000000000001E-3</v>
      </c>
      <c r="F8479" s="190" t="s">
        <v>325</v>
      </c>
      <c r="G8479" s="190"/>
      <c r="H8479" s="190" t="s">
        <v>39</v>
      </c>
      <c r="I8479" s="198" t="s">
        <v>37672</v>
      </c>
      <c r="J8479" s="198" t="s">
        <v>37673</v>
      </c>
      <c r="K8479" s="191">
        <v>6.3657407407407413E-4</v>
      </c>
      <c r="L8479" s="190" t="s">
        <v>435</v>
      </c>
      <c r="M8479" s="190"/>
      <c r="N8479" s="190" t="s">
        <v>426</v>
      </c>
      <c r="O8479" s="190">
        <v>35</v>
      </c>
      <c r="P8479" s="190">
        <v>1</v>
      </c>
      <c r="Q8479" s="191">
        <v>8.3680555555555557E-3</v>
      </c>
      <c r="R8479" s="191">
        <v>0</v>
      </c>
      <c r="S8479" s="191">
        <v>8.3680555555555557E-3</v>
      </c>
    </row>
    <row r="8480" spans="1:19">
      <c r="A8480" s="189" t="s">
        <v>36036</v>
      </c>
      <c r="B8480" s="190" t="s">
        <v>2566</v>
      </c>
      <c r="C8480" s="198" t="s">
        <v>37674</v>
      </c>
      <c r="D8480" s="198" t="s">
        <v>37675</v>
      </c>
      <c r="E8480" s="191">
        <v>1.3425925925925925E-3</v>
      </c>
      <c r="F8480" s="190" t="s">
        <v>325</v>
      </c>
      <c r="G8480" s="190"/>
      <c r="H8480" s="190" t="s">
        <v>39</v>
      </c>
      <c r="I8480" s="198" t="s">
        <v>37676</v>
      </c>
      <c r="J8480" s="198" t="s">
        <v>37677</v>
      </c>
      <c r="K8480" s="191">
        <v>4.3981481481481481E-4</v>
      </c>
      <c r="L8480" s="190" t="s">
        <v>435</v>
      </c>
      <c r="M8480" s="190"/>
      <c r="N8480" s="190" t="s">
        <v>426</v>
      </c>
      <c r="O8480" s="190">
        <v>35</v>
      </c>
      <c r="P8480" s="190">
        <v>1</v>
      </c>
      <c r="Q8480" s="191">
        <v>8.2407407407407412E-3</v>
      </c>
      <c r="R8480" s="191">
        <v>0</v>
      </c>
      <c r="S8480" s="191">
        <v>8.2407407407407412E-3</v>
      </c>
    </row>
    <row r="8481" spans="1:19">
      <c r="A8481" s="189" t="s">
        <v>36036</v>
      </c>
      <c r="B8481" s="190" t="s">
        <v>2566</v>
      </c>
      <c r="C8481" s="198" t="s">
        <v>37678</v>
      </c>
      <c r="D8481" s="198" t="s">
        <v>37679</v>
      </c>
      <c r="E8481" s="191">
        <v>1.8865740740740742E-3</v>
      </c>
      <c r="F8481" s="190" t="s">
        <v>325</v>
      </c>
      <c r="G8481" s="190"/>
      <c r="H8481" s="190" t="s">
        <v>39</v>
      </c>
      <c r="I8481" s="198" t="s">
        <v>37680</v>
      </c>
      <c r="J8481" s="198" t="s">
        <v>37681</v>
      </c>
      <c r="K8481" s="191">
        <v>6.5972222222222224E-4</v>
      </c>
      <c r="L8481" s="190" t="s">
        <v>435</v>
      </c>
      <c r="M8481" s="190"/>
      <c r="N8481" s="190" t="s">
        <v>426</v>
      </c>
      <c r="O8481" s="190">
        <v>35</v>
      </c>
      <c r="P8481" s="190">
        <v>1</v>
      </c>
      <c r="Q8481" s="191">
        <v>9.3749999999999997E-3</v>
      </c>
      <c r="R8481" s="191">
        <v>0</v>
      </c>
      <c r="S8481" s="191">
        <v>9.3749999999999997E-3</v>
      </c>
    </row>
    <row r="8482" spans="1:19">
      <c r="A8482" s="189" t="s">
        <v>36036</v>
      </c>
      <c r="B8482" s="190" t="s">
        <v>2566</v>
      </c>
      <c r="C8482" s="198" t="s">
        <v>37682</v>
      </c>
      <c r="D8482" s="198" t="s">
        <v>37683</v>
      </c>
      <c r="E8482" s="191">
        <v>1.2268518518518518E-3</v>
      </c>
      <c r="F8482" s="190" t="s">
        <v>325</v>
      </c>
      <c r="G8482" s="190"/>
      <c r="H8482" s="190" t="s">
        <v>39</v>
      </c>
      <c r="I8482" s="198" t="s">
        <v>37684</v>
      </c>
      <c r="J8482" s="198" t="s">
        <v>37685</v>
      </c>
      <c r="K8482" s="191">
        <v>6.2500000000000001E-4</v>
      </c>
      <c r="L8482" s="190" t="s">
        <v>435</v>
      </c>
      <c r="M8482" s="190"/>
      <c r="N8482" s="190" t="s">
        <v>426</v>
      </c>
      <c r="O8482" s="190">
        <v>35</v>
      </c>
      <c r="P8482" s="190">
        <v>1</v>
      </c>
      <c r="Q8482" s="191">
        <v>8.1018518518518514E-3</v>
      </c>
      <c r="R8482" s="191">
        <v>0</v>
      </c>
      <c r="S8482" s="191">
        <v>8.1018518518518514E-3</v>
      </c>
    </row>
    <row r="8483" spans="1:19">
      <c r="A8483" s="189" t="s">
        <v>36036</v>
      </c>
      <c r="B8483" s="190" t="s">
        <v>2566</v>
      </c>
      <c r="C8483" s="198" t="s">
        <v>37686</v>
      </c>
      <c r="D8483" s="198" t="s">
        <v>37687</v>
      </c>
      <c r="E8483" s="191">
        <v>1.8518518518518519E-3</v>
      </c>
      <c r="F8483" s="190" t="s">
        <v>325</v>
      </c>
      <c r="G8483" s="190"/>
      <c r="H8483" s="190" t="s">
        <v>39</v>
      </c>
      <c r="I8483" s="198" t="s">
        <v>37688</v>
      </c>
      <c r="J8483" s="198" t="s">
        <v>37689</v>
      </c>
      <c r="K8483" s="191">
        <v>4.6296296296296298E-4</v>
      </c>
      <c r="L8483" s="190" t="s">
        <v>435</v>
      </c>
      <c r="M8483" s="190"/>
      <c r="N8483" s="190" t="s">
        <v>426</v>
      </c>
      <c r="O8483" s="190">
        <v>35</v>
      </c>
      <c r="P8483" s="190">
        <v>1</v>
      </c>
      <c r="Q8483" s="191">
        <v>8.0324074074074082E-3</v>
      </c>
      <c r="R8483" s="191">
        <v>0</v>
      </c>
      <c r="S8483" s="191">
        <v>8.0324074074074082E-3</v>
      </c>
    </row>
    <row r="8484" spans="1:19">
      <c r="A8484" s="189" t="s">
        <v>36036</v>
      </c>
      <c r="B8484" s="190" t="s">
        <v>2566</v>
      </c>
      <c r="C8484" s="198" t="s">
        <v>37690</v>
      </c>
      <c r="D8484" s="198" t="s">
        <v>37691</v>
      </c>
      <c r="E8484" s="191">
        <v>2.8703703703703703E-3</v>
      </c>
      <c r="F8484" s="190" t="s">
        <v>519</v>
      </c>
      <c r="G8484" s="190" t="s">
        <v>806</v>
      </c>
      <c r="H8484" s="190" t="s">
        <v>520</v>
      </c>
      <c r="I8484" s="198" t="s">
        <v>37692</v>
      </c>
      <c r="J8484" s="198" t="s">
        <v>37693</v>
      </c>
      <c r="K8484" s="191">
        <v>4.1666666666666669E-4</v>
      </c>
      <c r="L8484" s="190" t="s">
        <v>325</v>
      </c>
      <c r="M8484" s="190"/>
      <c r="N8484" s="190" t="s">
        <v>1429</v>
      </c>
      <c r="O8484" s="190">
        <v>35</v>
      </c>
      <c r="P8484" s="190">
        <v>1</v>
      </c>
      <c r="Q8484" s="191">
        <v>2.9791666666666668E-2</v>
      </c>
      <c r="R8484" s="191">
        <v>1.3831018518518519E-2</v>
      </c>
      <c r="S8484" s="191">
        <v>1.5960648148148147E-2</v>
      </c>
    </row>
    <row r="8485" spans="1:19">
      <c r="A8485" s="189" t="s">
        <v>36036</v>
      </c>
      <c r="B8485" s="190" t="s">
        <v>2566</v>
      </c>
      <c r="C8485" s="198" t="s">
        <v>37694</v>
      </c>
      <c r="D8485" s="198" t="s">
        <v>37695</v>
      </c>
      <c r="E8485" s="191">
        <v>2.5578703703703705E-3</v>
      </c>
      <c r="F8485" s="190" t="s">
        <v>325</v>
      </c>
      <c r="G8485" s="190"/>
      <c r="H8485" s="190" t="s">
        <v>39</v>
      </c>
      <c r="I8485" s="198" t="s">
        <v>37696</v>
      </c>
      <c r="J8485" s="198" t="s">
        <v>37697</v>
      </c>
      <c r="K8485" s="191">
        <v>5.4398148148148144E-4</v>
      </c>
      <c r="L8485" s="190" t="s">
        <v>435</v>
      </c>
      <c r="M8485" s="190"/>
      <c r="N8485" s="190" t="s">
        <v>426</v>
      </c>
      <c r="O8485" s="190">
        <v>35</v>
      </c>
      <c r="P8485" s="190">
        <v>1</v>
      </c>
      <c r="Q8485" s="191">
        <v>9.7916666666666673E-3</v>
      </c>
      <c r="R8485" s="191">
        <v>0</v>
      </c>
      <c r="S8485" s="191">
        <v>9.7916666666666673E-3</v>
      </c>
    </row>
    <row r="8486" spans="1:19">
      <c r="A8486" s="189" t="s">
        <v>36036</v>
      </c>
      <c r="B8486" s="190" t="s">
        <v>2566</v>
      </c>
      <c r="C8486" s="198" t="s">
        <v>37698</v>
      </c>
      <c r="D8486" s="198" t="s">
        <v>37699</v>
      </c>
      <c r="E8486" s="191">
        <v>1.3310185185185185E-3</v>
      </c>
      <c r="F8486" s="190" t="s">
        <v>325</v>
      </c>
      <c r="G8486" s="190"/>
      <c r="H8486" s="193" t="s">
        <v>39</v>
      </c>
      <c r="I8486" s="198" t="s">
        <v>37700</v>
      </c>
      <c r="J8486" s="198" t="s">
        <v>37701</v>
      </c>
      <c r="K8486" s="191">
        <v>6.5972222222222224E-4</v>
      </c>
      <c r="L8486" s="190" t="s">
        <v>435</v>
      </c>
      <c r="M8486" s="190"/>
      <c r="N8486" s="190" t="s">
        <v>426</v>
      </c>
      <c r="O8486" s="190">
        <v>35</v>
      </c>
      <c r="P8486" s="190">
        <v>1</v>
      </c>
      <c r="Q8486" s="191">
        <v>7.3726851851851852E-3</v>
      </c>
      <c r="R8486" s="191">
        <v>0</v>
      </c>
      <c r="S8486" s="191">
        <v>7.3726851851851852E-3</v>
      </c>
    </row>
    <row r="8487" spans="1:19">
      <c r="A8487" s="189" t="s">
        <v>36036</v>
      </c>
      <c r="B8487" s="190" t="s">
        <v>2566</v>
      </c>
      <c r="C8487" s="198" t="s">
        <v>32442</v>
      </c>
      <c r="D8487" s="198" t="s">
        <v>37702</v>
      </c>
      <c r="E8487" s="191">
        <v>1.3541666666666667E-3</v>
      </c>
      <c r="F8487" s="190" t="s">
        <v>325</v>
      </c>
      <c r="G8487" s="190"/>
      <c r="H8487" s="190" t="s">
        <v>39</v>
      </c>
      <c r="I8487" s="198" t="s">
        <v>37703</v>
      </c>
      <c r="J8487" s="198" t="s">
        <v>37704</v>
      </c>
      <c r="K8487" s="191">
        <v>4.6296296296296298E-4</v>
      </c>
      <c r="L8487" s="190" t="s">
        <v>435</v>
      </c>
      <c r="M8487" s="190"/>
      <c r="N8487" s="190" t="s">
        <v>426</v>
      </c>
      <c r="O8487" s="190">
        <v>35</v>
      </c>
      <c r="P8487" s="190">
        <v>1</v>
      </c>
      <c r="Q8487" s="191">
        <v>7.7083333333333335E-3</v>
      </c>
      <c r="R8487" s="191">
        <v>0</v>
      </c>
      <c r="S8487" s="191">
        <v>7.7083333333333335E-3</v>
      </c>
    </row>
    <row r="8488" spans="1:19">
      <c r="A8488" s="189" t="s">
        <v>36036</v>
      </c>
      <c r="B8488" s="190" t="s">
        <v>2566</v>
      </c>
      <c r="C8488" s="198" t="s">
        <v>37705</v>
      </c>
      <c r="D8488" s="198" t="s">
        <v>37706</v>
      </c>
      <c r="E8488" s="191">
        <v>1.2268518518518518E-3</v>
      </c>
      <c r="F8488" s="190" t="s">
        <v>325</v>
      </c>
      <c r="G8488" s="190"/>
      <c r="H8488" s="190" t="s">
        <v>39</v>
      </c>
      <c r="I8488" s="198" t="s">
        <v>37707</v>
      </c>
      <c r="J8488" s="198" t="s">
        <v>37708</v>
      </c>
      <c r="K8488" s="191">
        <v>5.6712962962962967E-4</v>
      </c>
      <c r="L8488" s="190" t="s">
        <v>435</v>
      </c>
      <c r="M8488" s="190"/>
      <c r="N8488" s="190" t="s">
        <v>426</v>
      </c>
      <c r="O8488" s="190">
        <v>35</v>
      </c>
      <c r="P8488" s="190">
        <v>1</v>
      </c>
      <c r="Q8488" s="191">
        <v>7.4652777777777781E-3</v>
      </c>
      <c r="R8488" s="191">
        <v>0</v>
      </c>
      <c r="S8488" s="191">
        <v>7.4652777777777781E-3</v>
      </c>
    </row>
    <row r="8489" spans="1:19">
      <c r="A8489" s="189" t="s">
        <v>36036</v>
      </c>
      <c r="B8489" s="190" t="s">
        <v>2566</v>
      </c>
      <c r="C8489" s="198" t="s">
        <v>37709</v>
      </c>
      <c r="D8489" s="198" t="s">
        <v>37710</v>
      </c>
      <c r="E8489" s="191">
        <v>1.1574074074074073E-3</v>
      </c>
      <c r="F8489" s="190" t="s">
        <v>325</v>
      </c>
      <c r="G8489" s="190"/>
      <c r="H8489" s="190" t="s">
        <v>39</v>
      </c>
      <c r="I8489" s="198" t="s">
        <v>37711</v>
      </c>
      <c r="J8489" s="198" t="s">
        <v>37712</v>
      </c>
      <c r="K8489" s="191">
        <v>8.564814814814815E-4</v>
      </c>
      <c r="L8489" s="190" t="s">
        <v>435</v>
      </c>
      <c r="M8489" s="190"/>
      <c r="N8489" s="190" t="s">
        <v>426</v>
      </c>
      <c r="O8489" s="190">
        <v>35</v>
      </c>
      <c r="P8489" s="190">
        <v>1</v>
      </c>
      <c r="Q8489" s="191">
        <v>7.5347222222222222E-3</v>
      </c>
      <c r="R8489" s="191">
        <v>0</v>
      </c>
      <c r="S8489" s="191">
        <v>7.5347222222222222E-3</v>
      </c>
    </row>
    <row r="8490" spans="1:19">
      <c r="A8490" s="189" t="s">
        <v>36036</v>
      </c>
      <c r="B8490" s="190" t="s">
        <v>2566</v>
      </c>
      <c r="C8490" s="198" t="s">
        <v>37713</v>
      </c>
      <c r="D8490" s="198" t="s">
        <v>37714</v>
      </c>
      <c r="E8490" s="191">
        <v>1.1458333333333333E-3</v>
      </c>
      <c r="F8490" s="190" t="s">
        <v>325</v>
      </c>
      <c r="G8490" s="190"/>
      <c r="H8490" s="190" t="s">
        <v>39</v>
      </c>
      <c r="I8490" s="198" t="s">
        <v>37715</v>
      </c>
      <c r="J8490" s="198" t="s">
        <v>37716</v>
      </c>
      <c r="K8490" s="191">
        <v>7.9861111111111116E-4</v>
      </c>
      <c r="L8490" s="190" t="s">
        <v>435</v>
      </c>
      <c r="M8490" s="190"/>
      <c r="N8490" s="190" t="s">
        <v>426</v>
      </c>
      <c r="O8490" s="190">
        <v>35</v>
      </c>
      <c r="P8490" s="190">
        <v>1</v>
      </c>
      <c r="Q8490" s="191">
        <v>7.3263888888888892E-3</v>
      </c>
      <c r="R8490" s="191">
        <v>0</v>
      </c>
      <c r="S8490" s="191">
        <v>7.3263888888888892E-3</v>
      </c>
    </row>
    <row r="8491" spans="1:19">
      <c r="A8491" s="189" t="s">
        <v>36036</v>
      </c>
      <c r="B8491" s="190" t="s">
        <v>2566</v>
      </c>
      <c r="C8491" s="198" t="s">
        <v>37717</v>
      </c>
      <c r="D8491" s="198" t="s">
        <v>37718</v>
      </c>
      <c r="E8491" s="191">
        <v>1.4120370370370369E-3</v>
      </c>
      <c r="F8491" s="190" t="s">
        <v>325</v>
      </c>
      <c r="G8491" s="190"/>
      <c r="H8491" s="190" t="s">
        <v>39</v>
      </c>
      <c r="I8491" s="198" t="s">
        <v>37719</v>
      </c>
      <c r="J8491" s="198" t="s">
        <v>37720</v>
      </c>
      <c r="K8491" s="191">
        <v>7.9861111111111116E-4</v>
      </c>
      <c r="L8491" s="190" t="s">
        <v>435</v>
      </c>
      <c r="M8491" s="190"/>
      <c r="N8491" s="190" t="s">
        <v>426</v>
      </c>
      <c r="O8491" s="190">
        <v>35</v>
      </c>
      <c r="P8491" s="190">
        <v>1</v>
      </c>
      <c r="Q8491" s="191">
        <v>7.6157407407407406E-3</v>
      </c>
      <c r="R8491" s="191">
        <v>0</v>
      </c>
      <c r="S8491" s="191">
        <v>7.6157407407407406E-3</v>
      </c>
    </row>
    <row r="8492" spans="1:19">
      <c r="A8492" s="189" t="s">
        <v>36036</v>
      </c>
      <c r="B8492" s="190" t="s">
        <v>2566</v>
      </c>
      <c r="C8492" s="198" t="s">
        <v>37721</v>
      </c>
      <c r="D8492" s="198" t="s">
        <v>37722</v>
      </c>
      <c r="E8492" s="191">
        <v>1.3310185185185185E-3</v>
      </c>
      <c r="F8492" s="190" t="s">
        <v>325</v>
      </c>
      <c r="G8492" s="190"/>
      <c r="H8492" s="193" t="s">
        <v>39</v>
      </c>
      <c r="I8492" s="198" t="s">
        <v>37723</v>
      </c>
      <c r="J8492" s="198" t="s">
        <v>37724</v>
      </c>
      <c r="K8492" s="191">
        <v>7.291666666666667E-4</v>
      </c>
      <c r="L8492" s="190" t="s">
        <v>435</v>
      </c>
      <c r="M8492" s="190"/>
      <c r="N8492" s="190" t="s">
        <v>426</v>
      </c>
      <c r="O8492" s="190">
        <v>35</v>
      </c>
      <c r="P8492" s="190">
        <v>1</v>
      </c>
      <c r="Q8492" s="191">
        <v>7.5347222222222222E-3</v>
      </c>
      <c r="R8492" s="191">
        <v>0</v>
      </c>
      <c r="S8492" s="191">
        <v>7.5347222222222222E-3</v>
      </c>
    </row>
    <row r="8493" spans="1:19">
      <c r="A8493" s="189" t="s">
        <v>36036</v>
      </c>
      <c r="B8493" s="190" t="s">
        <v>2566</v>
      </c>
      <c r="C8493" s="198" t="s">
        <v>37725</v>
      </c>
      <c r="D8493" s="198" t="s">
        <v>37726</v>
      </c>
      <c r="E8493" s="191">
        <v>6.4930555555555557E-3</v>
      </c>
      <c r="F8493" s="190" t="s">
        <v>325</v>
      </c>
      <c r="G8493" s="190"/>
      <c r="H8493" s="190" t="s">
        <v>39</v>
      </c>
      <c r="I8493" s="198" t="s">
        <v>37727</v>
      </c>
      <c r="J8493" s="198" t="s">
        <v>37728</v>
      </c>
      <c r="K8493" s="191">
        <v>4.861111111111111E-4</v>
      </c>
      <c r="L8493" s="190" t="s">
        <v>435</v>
      </c>
      <c r="M8493" s="190"/>
      <c r="N8493" s="190" t="s">
        <v>426</v>
      </c>
      <c r="O8493" s="190">
        <v>35</v>
      </c>
      <c r="P8493" s="190">
        <v>1</v>
      </c>
      <c r="Q8493" s="191">
        <v>1.1851851851851851E-2</v>
      </c>
      <c r="R8493" s="191">
        <v>0</v>
      </c>
      <c r="S8493" s="191">
        <v>1.1851851851851851E-2</v>
      </c>
    </row>
    <row r="8494" spans="1:19">
      <c r="A8494" s="189" t="s">
        <v>36036</v>
      </c>
      <c r="B8494" s="190" t="s">
        <v>2566</v>
      </c>
      <c r="C8494" s="198" t="s">
        <v>37729</v>
      </c>
      <c r="D8494" s="198" t="s">
        <v>37730</v>
      </c>
      <c r="E8494" s="191">
        <v>6.5856481481481478E-3</v>
      </c>
      <c r="F8494" s="190" t="s">
        <v>325</v>
      </c>
      <c r="G8494" s="190"/>
      <c r="H8494" s="190" t="s">
        <v>39</v>
      </c>
      <c r="I8494" s="198" t="s">
        <v>37731</v>
      </c>
      <c r="J8494" s="198" t="s">
        <v>37732</v>
      </c>
      <c r="K8494" s="191">
        <v>4.6296296296296298E-4</v>
      </c>
      <c r="L8494" s="190" t="s">
        <v>435</v>
      </c>
      <c r="M8494" s="190"/>
      <c r="N8494" s="190" t="s">
        <v>426</v>
      </c>
      <c r="O8494" s="190">
        <v>35</v>
      </c>
      <c r="P8494" s="190">
        <v>1</v>
      </c>
      <c r="Q8494" s="191">
        <v>1.2233796296296296E-2</v>
      </c>
      <c r="R8494" s="191">
        <v>0</v>
      </c>
      <c r="S8494" s="191">
        <v>1.2233796296296296E-2</v>
      </c>
    </row>
    <row r="8495" spans="1:19">
      <c r="A8495" s="189" t="s">
        <v>36036</v>
      </c>
      <c r="B8495" s="190" t="s">
        <v>2566</v>
      </c>
      <c r="C8495" s="198" t="s">
        <v>37733</v>
      </c>
      <c r="D8495" s="198" t="s">
        <v>37734</v>
      </c>
      <c r="E8495" s="191">
        <v>8.7962962962962962E-4</v>
      </c>
      <c r="F8495" s="190" t="s">
        <v>325</v>
      </c>
      <c r="G8495" s="190"/>
      <c r="H8495" s="190" t="s">
        <v>326</v>
      </c>
      <c r="I8495" s="198" t="s">
        <v>37735</v>
      </c>
      <c r="J8495" s="198" t="s">
        <v>37736</v>
      </c>
      <c r="K8495" s="191">
        <v>1.0532407407407407E-3</v>
      </c>
      <c r="L8495" s="190" t="s">
        <v>329</v>
      </c>
      <c r="M8495" s="190"/>
      <c r="N8495" s="190" t="s">
        <v>522</v>
      </c>
      <c r="O8495" s="190">
        <v>35</v>
      </c>
      <c r="P8495" s="190">
        <v>1</v>
      </c>
      <c r="Q8495" s="191">
        <v>1.019675925925926E-2</v>
      </c>
      <c r="R8495" s="191">
        <v>0</v>
      </c>
      <c r="S8495" s="191">
        <v>1.019675925925926E-2</v>
      </c>
    </row>
    <row r="8496" spans="1:19">
      <c r="A8496" s="189" t="s">
        <v>36036</v>
      </c>
      <c r="B8496" s="190" t="s">
        <v>2566</v>
      </c>
      <c r="C8496" s="198" t="s">
        <v>37737</v>
      </c>
      <c r="D8496" s="198" t="s">
        <v>37738</v>
      </c>
      <c r="E8496" s="191">
        <v>1.0879629629629629E-3</v>
      </c>
      <c r="F8496" s="190" t="s">
        <v>325</v>
      </c>
      <c r="G8496" s="190"/>
      <c r="H8496" s="190" t="s">
        <v>326</v>
      </c>
      <c r="I8496" s="198" t="s">
        <v>37739</v>
      </c>
      <c r="J8496" s="198" t="s">
        <v>37740</v>
      </c>
      <c r="K8496" s="191">
        <v>7.1759259259259259E-4</v>
      </c>
      <c r="L8496" s="190" t="s">
        <v>329</v>
      </c>
      <c r="M8496" s="190"/>
      <c r="N8496" s="190" t="s">
        <v>522</v>
      </c>
      <c r="O8496" s="190">
        <v>35</v>
      </c>
      <c r="P8496" s="190">
        <v>1</v>
      </c>
      <c r="Q8496" s="191">
        <v>8.8773148148148153E-3</v>
      </c>
      <c r="R8496" s="191">
        <v>0</v>
      </c>
      <c r="S8496" s="191">
        <v>8.8773148148148153E-3</v>
      </c>
    </row>
    <row r="8497" spans="1:19">
      <c r="A8497" s="189" t="s">
        <v>36036</v>
      </c>
      <c r="B8497" s="190" t="s">
        <v>2566</v>
      </c>
      <c r="C8497" s="198" t="s">
        <v>37741</v>
      </c>
      <c r="D8497" s="198" t="s">
        <v>37742</v>
      </c>
      <c r="E8497" s="191">
        <v>1.6550925925925926E-3</v>
      </c>
      <c r="F8497" s="190" t="s">
        <v>325</v>
      </c>
      <c r="G8497" s="190"/>
      <c r="H8497" s="190" t="s">
        <v>326</v>
      </c>
      <c r="I8497" s="198" t="s">
        <v>37743</v>
      </c>
      <c r="J8497" s="198" t="s">
        <v>37744</v>
      </c>
      <c r="K8497" s="191">
        <v>4.2824074074074075E-4</v>
      </c>
      <c r="L8497" s="190" t="s">
        <v>329</v>
      </c>
      <c r="M8497" s="190"/>
      <c r="N8497" s="190" t="s">
        <v>522</v>
      </c>
      <c r="O8497" s="190">
        <v>35</v>
      </c>
      <c r="P8497" s="190">
        <v>1</v>
      </c>
      <c r="Q8497" s="191">
        <v>8.9583333333333338E-3</v>
      </c>
      <c r="R8497" s="191">
        <v>0</v>
      </c>
      <c r="S8497" s="191">
        <v>8.9583333333333338E-3</v>
      </c>
    </row>
    <row r="8498" spans="1:19">
      <c r="A8498" s="189" t="s">
        <v>36036</v>
      </c>
      <c r="B8498" s="190" t="s">
        <v>2566</v>
      </c>
      <c r="C8498" s="198" t="s">
        <v>37745</v>
      </c>
      <c r="D8498" s="198" t="s">
        <v>37746</v>
      </c>
      <c r="E8498" s="191">
        <v>6.2500000000000001E-4</v>
      </c>
      <c r="F8498" s="190" t="s">
        <v>325</v>
      </c>
      <c r="G8498" s="190"/>
      <c r="H8498" s="190" t="s">
        <v>47</v>
      </c>
      <c r="I8498" s="198" t="s">
        <v>37747</v>
      </c>
      <c r="J8498" s="198" t="s">
        <v>37748</v>
      </c>
      <c r="K8498" s="191">
        <v>6.5972222222222224E-4</v>
      </c>
      <c r="L8498" s="190" t="s">
        <v>425</v>
      </c>
      <c r="M8498" s="190"/>
      <c r="N8498" s="190" t="s">
        <v>522</v>
      </c>
      <c r="O8498" s="190">
        <v>35</v>
      </c>
      <c r="P8498" s="190">
        <v>1</v>
      </c>
      <c r="Q8498" s="191">
        <v>8.6805555555555559E-3</v>
      </c>
      <c r="R8498" s="191">
        <v>0</v>
      </c>
      <c r="S8498" s="191">
        <v>8.6805555555555559E-3</v>
      </c>
    </row>
    <row r="8499" spans="1:19">
      <c r="A8499" s="189" t="s">
        <v>36036</v>
      </c>
      <c r="B8499" s="190" t="s">
        <v>2566</v>
      </c>
      <c r="C8499" s="198" t="s">
        <v>37749</v>
      </c>
      <c r="D8499" s="198" t="s">
        <v>37750</v>
      </c>
      <c r="E8499" s="191">
        <v>1.1805555555555556E-3</v>
      </c>
      <c r="F8499" s="190" t="s">
        <v>325</v>
      </c>
      <c r="G8499" s="190"/>
      <c r="H8499" s="190" t="s">
        <v>47</v>
      </c>
      <c r="I8499" s="198" t="s">
        <v>37751</v>
      </c>
      <c r="J8499" s="198" t="s">
        <v>37752</v>
      </c>
      <c r="K8499" s="191">
        <v>1.4236111111111112E-3</v>
      </c>
      <c r="L8499" s="190" t="s">
        <v>425</v>
      </c>
      <c r="M8499" s="190"/>
      <c r="N8499" s="190" t="s">
        <v>522</v>
      </c>
      <c r="O8499" s="190">
        <v>35</v>
      </c>
      <c r="P8499" s="190">
        <v>1</v>
      </c>
      <c r="Q8499" s="191">
        <v>7.743055555555556E-3</v>
      </c>
      <c r="R8499" s="191">
        <v>0</v>
      </c>
      <c r="S8499" s="191">
        <v>7.743055555555556E-3</v>
      </c>
    </row>
    <row r="8500" spans="1:19">
      <c r="A8500" s="189" t="s">
        <v>36036</v>
      </c>
      <c r="B8500" s="190" t="s">
        <v>2566</v>
      </c>
      <c r="C8500" s="198" t="s">
        <v>37753</v>
      </c>
      <c r="D8500" s="198" t="s">
        <v>37754</v>
      </c>
      <c r="E8500" s="191">
        <v>2.2222222222222222E-3</v>
      </c>
      <c r="F8500" s="190" t="s">
        <v>325</v>
      </c>
      <c r="G8500" s="190"/>
      <c r="H8500" s="190" t="s">
        <v>39</v>
      </c>
      <c r="I8500" s="198" t="s">
        <v>37755</v>
      </c>
      <c r="J8500" s="198" t="s">
        <v>37756</v>
      </c>
      <c r="K8500" s="191">
        <v>3.4722222222222224E-4</v>
      </c>
      <c r="L8500" s="190" t="s">
        <v>435</v>
      </c>
      <c r="M8500" s="190"/>
      <c r="N8500" s="190" t="s">
        <v>426</v>
      </c>
      <c r="O8500" s="190">
        <v>35</v>
      </c>
      <c r="P8500" s="190">
        <v>1</v>
      </c>
      <c r="Q8500" s="191">
        <v>9.432870370370371E-3</v>
      </c>
      <c r="R8500" s="191">
        <v>0</v>
      </c>
      <c r="S8500" s="191">
        <v>9.432870370370371E-3</v>
      </c>
    </row>
    <row r="8501" spans="1:19">
      <c r="A8501" s="189" t="s">
        <v>36036</v>
      </c>
      <c r="B8501" s="190" t="s">
        <v>2566</v>
      </c>
      <c r="C8501" s="198" t="s">
        <v>37757</v>
      </c>
      <c r="D8501" s="198" t="s">
        <v>37758</v>
      </c>
      <c r="E8501" s="191">
        <v>4.6296296296296298E-4</v>
      </c>
      <c r="F8501" s="190" t="s">
        <v>325</v>
      </c>
      <c r="G8501" s="190"/>
      <c r="H8501" s="190" t="s">
        <v>47</v>
      </c>
      <c r="I8501" s="198" t="s">
        <v>37759</v>
      </c>
      <c r="J8501" s="198" t="s">
        <v>37760</v>
      </c>
      <c r="K8501" s="191">
        <v>1.5740740740740741E-3</v>
      </c>
      <c r="L8501" s="190" t="s">
        <v>425</v>
      </c>
      <c r="M8501" s="190"/>
      <c r="N8501" s="190" t="s">
        <v>522</v>
      </c>
      <c r="O8501" s="190">
        <v>35</v>
      </c>
      <c r="P8501" s="190">
        <v>1</v>
      </c>
      <c r="Q8501" s="191">
        <v>7.2800925925925923E-3</v>
      </c>
      <c r="R8501" s="191">
        <v>0</v>
      </c>
      <c r="S8501" s="191">
        <v>7.2800925925925923E-3</v>
      </c>
    </row>
    <row r="8502" spans="1:19">
      <c r="A8502" s="189" t="s">
        <v>36036</v>
      </c>
      <c r="B8502" s="190" t="s">
        <v>2566</v>
      </c>
      <c r="C8502" s="198" t="s">
        <v>37761</v>
      </c>
      <c r="D8502" s="198" t="s">
        <v>37762</v>
      </c>
      <c r="E8502" s="191">
        <v>1.3194444444444445E-3</v>
      </c>
      <c r="F8502" s="190" t="s">
        <v>325</v>
      </c>
      <c r="G8502" s="190"/>
      <c r="H8502" s="190" t="s">
        <v>47</v>
      </c>
      <c r="I8502" s="198" t="s">
        <v>37763</v>
      </c>
      <c r="J8502" s="198" t="s">
        <v>37764</v>
      </c>
      <c r="K8502" s="191">
        <v>9.1435185185185185E-4</v>
      </c>
      <c r="L8502" s="190" t="s">
        <v>425</v>
      </c>
      <c r="M8502" s="190"/>
      <c r="N8502" s="190" t="s">
        <v>522</v>
      </c>
      <c r="O8502" s="190">
        <v>35</v>
      </c>
      <c r="P8502" s="190">
        <v>1</v>
      </c>
      <c r="Q8502" s="191">
        <v>6.8634259259259256E-3</v>
      </c>
      <c r="R8502" s="191">
        <v>0</v>
      </c>
      <c r="S8502" s="191">
        <v>6.8634259259259256E-3</v>
      </c>
    </row>
    <row r="8503" spans="1:19">
      <c r="A8503" s="189" t="s">
        <v>36036</v>
      </c>
      <c r="B8503" s="190" t="s">
        <v>2566</v>
      </c>
      <c r="C8503" s="198" t="s">
        <v>37765</v>
      </c>
      <c r="D8503" s="198" t="s">
        <v>37766</v>
      </c>
      <c r="E8503" s="191">
        <v>2.4537037037037036E-3</v>
      </c>
      <c r="F8503" s="190" t="s">
        <v>325</v>
      </c>
      <c r="G8503" s="190"/>
      <c r="H8503" s="190" t="s">
        <v>39</v>
      </c>
      <c r="I8503" s="198" t="s">
        <v>37767</v>
      </c>
      <c r="J8503" s="198" t="s">
        <v>37768</v>
      </c>
      <c r="K8503" s="191">
        <v>3.3564814814814812E-4</v>
      </c>
      <c r="L8503" s="190" t="s">
        <v>435</v>
      </c>
      <c r="M8503" s="190"/>
      <c r="N8503" s="190" t="s">
        <v>522</v>
      </c>
      <c r="O8503" s="190">
        <v>35</v>
      </c>
      <c r="P8503" s="190">
        <v>1</v>
      </c>
      <c r="Q8503" s="191">
        <v>1.1689814814814814E-2</v>
      </c>
      <c r="R8503" s="191">
        <v>0</v>
      </c>
      <c r="S8503" s="191">
        <v>1.1689814814814814E-2</v>
      </c>
    </row>
    <row r="8504" spans="1:19">
      <c r="A8504" s="189" t="s">
        <v>36036</v>
      </c>
      <c r="B8504" s="190" t="s">
        <v>7746</v>
      </c>
      <c r="C8504" s="198" t="s">
        <v>37769</v>
      </c>
      <c r="D8504" s="198" t="s">
        <v>37770</v>
      </c>
      <c r="E8504" s="191">
        <v>1.238425925925926E-3</v>
      </c>
      <c r="F8504" s="190" t="s">
        <v>325</v>
      </c>
      <c r="G8504" s="190"/>
      <c r="H8504" s="190" t="s">
        <v>47</v>
      </c>
      <c r="I8504" s="198" t="s">
        <v>37771</v>
      </c>
      <c r="J8504" s="198" t="s">
        <v>37772</v>
      </c>
      <c r="K8504" s="191">
        <v>4.9768518518518521E-4</v>
      </c>
      <c r="L8504" s="190" t="s">
        <v>425</v>
      </c>
      <c r="M8504" s="190"/>
      <c r="N8504" s="190" t="s">
        <v>426</v>
      </c>
      <c r="O8504" s="190">
        <v>35</v>
      </c>
      <c r="P8504" s="190">
        <v>1</v>
      </c>
      <c r="Q8504" s="191">
        <v>6.6666666666666671E-3</v>
      </c>
      <c r="R8504" s="191">
        <v>0</v>
      </c>
      <c r="S8504" s="191">
        <v>6.6666666666666671E-3</v>
      </c>
    </row>
    <row r="8505" spans="1:19">
      <c r="A8505" s="189" t="s">
        <v>36036</v>
      </c>
      <c r="B8505" s="190" t="s">
        <v>7746</v>
      </c>
      <c r="C8505" s="198" t="s">
        <v>37773</v>
      </c>
      <c r="D8505" s="198" t="s">
        <v>37774</v>
      </c>
      <c r="E8505" s="191">
        <v>1.0763888888888889E-3</v>
      </c>
      <c r="F8505" s="190" t="s">
        <v>325</v>
      </c>
      <c r="G8505" s="190"/>
      <c r="H8505" s="190" t="s">
        <v>47</v>
      </c>
      <c r="I8505" s="198" t="s">
        <v>37775</v>
      </c>
      <c r="J8505" s="198" t="s">
        <v>37776</v>
      </c>
      <c r="K8505" s="191">
        <v>4.6296296296296298E-4</v>
      </c>
      <c r="L8505" s="190" t="s">
        <v>425</v>
      </c>
      <c r="M8505" s="190"/>
      <c r="N8505" s="190" t="s">
        <v>426</v>
      </c>
      <c r="O8505" s="190">
        <v>35</v>
      </c>
      <c r="P8505" s="190">
        <v>1</v>
      </c>
      <c r="Q8505" s="191">
        <v>6.9560185185185185E-3</v>
      </c>
      <c r="R8505" s="191">
        <v>0</v>
      </c>
      <c r="S8505" s="191">
        <v>6.9560185185185185E-3</v>
      </c>
    </row>
    <row r="8506" spans="1:19">
      <c r="A8506" s="189" t="s">
        <v>36036</v>
      </c>
      <c r="B8506" s="190" t="s">
        <v>7746</v>
      </c>
      <c r="C8506" s="198" t="s">
        <v>37777</v>
      </c>
      <c r="D8506" s="198" t="s">
        <v>37778</v>
      </c>
      <c r="E8506" s="191">
        <v>1.0879629629629629E-3</v>
      </c>
      <c r="F8506" s="190" t="s">
        <v>325</v>
      </c>
      <c r="G8506" s="190"/>
      <c r="H8506" s="190" t="s">
        <v>47</v>
      </c>
      <c r="I8506" s="198" t="s">
        <v>37779</v>
      </c>
      <c r="J8506" s="198" t="s">
        <v>37780</v>
      </c>
      <c r="K8506" s="191">
        <v>4.7453703703703704E-4</v>
      </c>
      <c r="L8506" s="190" t="s">
        <v>425</v>
      </c>
      <c r="M8506" s="190"/>
      <c r="N8506" s="190" t="s">
        <v>426</v>
      </c>
      <c r="O8506" s="190">
        <v>35</v>
      </c>
      <c r="P8506" s="190">
        <v>1</v>
      </c>
      <c r="Q8506" s="191">
        <v>6.4583333333333333E-3</v>
      </c>
      <c r="R8506" s="191">
        <v>0</v>
      </c>
      <c r="S8506" s="191">
        <v>6.4583333333333333E-3</v>
      </c>
    </row>
    <row r="8507" spans="1:19">
      <c r="A8507" s="189" t="s">
        <v>36036</v>
      </c>
      <c r="B8507" s="190" t="s">
        <v>7746</v>
      </c>
      <c r="C8507" s="198" t="s">
        <v>37781</v>
      </c>
      <c r="D8507" s="198" t="s">
        <v>37782</v>
      </c>
      <c r="E8507" s="191">
        <v>1.3888888888888889E-3</v>
      </c>
      <c r="F8507" s="190" t="s">
        <v>325</v>
      </c>
      <c r="G8507" s="190"/>
      <c r="H8507" s="190" t="s">
        <v>47</v>
      </c>
      <c r="I8507" s="198" t="s">
        <v>37783</v>
      </c>
      <c r="J8507" s="198" t="s">
        <v>37784</v>
      </c>
      <c r="K8507" s="191">
        <v>4.6296296296296298E-4</v>
      </c>
      <c r="L8507" s="190" t="s">
        <v>425</v>
      </c>
      <c r="M8507" s="190"/>
      <c r="N8507" s="190" t="s">
        <v>426</v>
      </c>
      <c r="O8507" s="190">
        <v>35</v>
      </c>
      <c r="P8507" s="190">
        <v>1</v>
      </c>
      <c r="Q8507" s="191">
        <v>6.6898148148148151E-3</v>
      </c>
      <c r="R8507" s="191">
        <v>0</v>
      </c>
      <c r="S8507" s="191">
        <v>6.6898148148148151E-3</v>
      </c>
    </row>
    <row r="8508" spans="1:19">
      <c r="A8508" s="189" t="s">
        <v>36036</v>
      </c>
      <c r="B8508" s="190" t="s">
        <v>7746</v>
      </c>
      <c r="C8508" s="198" t="s">
        <v>37785</v>
      </c>
      <c r="D8508" s="198" t="s">
        <v>37786</v>
      </c>
      <c r="E8508" s="191">
        <v>9.1435185185185185E-4</v>
      </c>
      <c r="F8508" s="190" t="s">
        <v>325</v>
      </c>
      <c r="G8508" s="190"/>
      <c r="H8508" s="190" t="s">
        <v>47</v>
      </c>
      <c r="I8508" s="198" t="s">
        <v>37787</v>
      </c>
      <c r="J8508" s="198" t="s">
        <v>37788</v>
      </c>
      <c r="K8508" s="191">
        <v>4.3981481481481481E-4</v>
      </c>
      <c r="L8508" s="190" t="s">
        <v>425</v>
      </c>
      <c r="M8508" s="190"/>
      <c r="N8508" s="190" t="s">
        <v>426</v>
      </c>
      <c r="O8508" s="190">
        <v>35</v>
      </c>
      <c r="P8508" s="190">
        <v>1</v>
      </c>
      <c r="Q8508" s="191">
        <v>6.5277777777777782E-3</v>
      </c>
      <c r="R8508" s="191">
        <v>0</v>
      </c>
      <c r="S8508" s="191">
        <v>6.5277777777777782E-3</v>
      </c>
    </row>
    <row r="8509" spans="1:19">
      <c r="A8509" s="189" t="s">
        <v>36036</v>
      </c>
      <c r="B8509" s="190" t="s">
        <v>7746</v>
      </c>
      <c r="C8509" s="198" t="s">
        <v>37789</v>
      </c>
      <c r="D8509" s="198" t="s">
        <v>37790</v>
      </c>
      <c r="E8509" s="191">
        <v>9.2592592592592596E-4</v>
      </c>
      <c r="F8509" s="190" t="s">
        <v>325</v>
      </c>
      <c r="G8509" s="190"/>
      <c r="H8509" s="190" t="s">
        <v>47</v>
      </c>
      <c r="I8509" s="198" t="s">
        <v>37791</v>
      </c>
      <c r="J8509" s="198" t="s">
        <v>37792</v>
      </c>
      <c r="K8509" s="191">
        <v>5.2083333333333333E-4</v>
      </c>
      <c r="L8509" s="190" t="s">
        <v>425</v>
      </c>
      <c r="M8509" s="190"/>
      <c r="N8509" s="190" t="s">
        <v>426</v>
      </c>
      <c r="O8509" s="190">
        <v>35</v>
      </c>
      <c r="P8509" s="190">
        <v>1</v>
      </c>
      <c r="Q8509" s="191">
        <v>6.3657407407407404E-3</v>
      </c>
      <c r="R8509" s="191">
        <v>0</v>
      </c>
      <c r="S8509" s="191">
        <v>6.3657407407407404E-3</v>
      </c>
    </row>
    <row r="8510" spans="1:19">
      <c r="A8510" s="189" t="s">
        <v>36036</v>
      </c>
      <c r="B8510" s="190" t="s">
        <v>7746</v>
      </c>
      <c r="C8510" s="198" t="s">
        <v>37793</v>
      </c>
      <c r="D8510" s="198" t="s">
        <v>37794</v>
      </c>
      <c r="E8510" s="191">
        <v>7.6388888888888893E-4</v>
      </c>
      <c r="F8510" s="190" t="s">
        <v>325</v>
      </c>
      <c r="G8510" s="190"/>
      <c r="H8510" s="190" t="s">
        <v>47</v>
      </c>
      <c r="I8510" s="198" t="s">
        <v>37795</v>
      </c>
      <c r="J8510" s="198" t="s">
        <v>37796</v>
      </c>
      <c r="K8510" s="191">
        <v>4.9768518518518521E-4</v>
      </c>
      <c r="L8510" s="190" t="s">
        <v>425</v>
      </c>
      <c r="M8510" s="190"/>
      <c r="N8510" s="190" t="s">
        <v>426</v>
      </c>
      <c r="O8510" s="190">
        <v>35</v>
      </c>
      <c r="P8510" s="190">
        <v>1</v>
      </c>
      <c r="Q8510" s="191">
        <v>6.3194444444444444E-3</v>
      </c>
      <c r="R8510" s="191">
        <v>0</v>
      </c>
      <c r="S8510" s="191">
        <v>6.3194444444444444E-3</v>
      </c>
    </row>
    <row r="8511" spans="1:19">
      <c r="A8511" s="189" t="s">
        <v>36036</v>
      </c>
      <c r="B8511" s="190" t="s">
        <v>7746</v>
      </c>
      <c r="C8511" s="198" t="s">
        <v>37797</v>
      </c>
      <c r="D8511" s="198" t="s">
        <v>37798</v>
      </c>
      <c r="E8511" s="191">
        <v>2.2453703703703702E-3</v>
      </c>
      <c r="F8511" s="190" t="s">
        <v>325</v>
      </c>
      <c r="G8511" s="190"/>
      <c r="H8511" s="190" t="s">
        <v>47</v>
      </c>
      <c r="I8511" s="198" t="s">
        <v>37799</v>
      </c>
      <c r="J8511" s="198" t="s">
        <v>37800</v>
      </c>
      <c r="K8511" s="191">
        <v>5.0925925925925921E-4</v>
      </c>
      <c r="L8511" s="190" t="s">
        <v>425</v>
      </c>
      <c r="M8511" s="190"/>
      <c r="N8511" s="190" t="s">
        <v>426</v>
      </c>
      <c r="O8511" s="190">
        <v>35</v>
      </c>
      <c r="P8511" s="190">
        <v>1</v>
      </c>
      <c r="Q8511" s="191">
        <v>8.8773148148148153E-3</v>
      </c>
      <c r="R8511" s="191">
        <v>0</v>
      </c>
      <c r="S8511" s="191">
        <v>8.8773148148148153E-3</v>
      </c>
    </row>
    <row r="8512" spans="1:19">
      <c r="A8512" s="189" t="s">
        <v>36036</v>
      </c>
      <c r="B8512" s="190" t="s">
        <v>7746</v>
      </c>
      <c r="C8512" s="198" t="s">
        <v>37801</v>
      </c>
      <c r="D8512" s="198" t="s">
        <v>37802</v>
      </c>
      <c r="E8512" s="191">
        <v>1.0995370370370371E-3</v>
      </c>
      <c r="F8512" s="190" t="s">
        <v>325</v>
      </c>
      <c r="G8512" s="190"/>
      <c r="H8512" s="190" t="s">
        <v>47</v>
      </c>
      <c r="I8512" s="198" t="s">
        <v>37803</v>
      </c>
      <c r="J8512" s="198" t="s">
        <v>37804</v>
      </c>
      <c r="K8512" s="191">
        <v>5.2083333333333333E-4</v>
      </c>
      <c r="L8512" s="190" t="s">
        <v>425</v>
      </c>
      <c r="M8512" s="190"/>
      <c r="N8512" s="190" t="s">
        <v>426</v>
      </c>
      <c r="O8512" s="190">
        <v>35</v>
      </c>
      <c r="P8512" s="190">
        <v>1</v>
      </c>
      <c r="Q8512" s="191">
        <v>1.0960648148148148E-2</v>
      </c>
      <c r="R8512" s="191">
        <v>0</v>
      </c>
      <c r="S8512" s="191">
        <v>1.0960648148148148E-2</v>
      </c>
    </row>
    <row r="8513" spans="1:19">
      <c r="A8513" s="189" t="s">
        <v>36036</v>
      </c>
      <c r="B8513" s="190" t="s">
        <v>7746</v>
      </c>
      <c r="C8513" s="198" t="s">
        <v>37805</v>
      </c>
      <c r="D8513" s="198" t="s">
        <v>37806</v>
      </c>
      <c r="E8513" s="191">
        <v>2.1759259259259258E-3</v>
      </c>
      <c r="F8513" s="190" t="s">
        <v>325</v>
      </c>
      <c r="G8513" s="190"/>
      <c r="H8513" s="190" t="s">
        <v>47</v>
      </c>
      <c r="I8513" s="198" t="s">
        <v>37807</v>
      </c>
      <c r="J8513" s="198" t="s">
        <v>37808</v>
      </c>
      <c r="K8513" s="191">
        <v>4.3981481481481481E-4</v>
      </c>
      <c r="L8513" s="190" t="s">
        <v>425</v>
      </c>
      <c r="M8513" s="190"/>
      <c r="N8513" s="190" t="s">
        <v>426</v>
      </c>
      <c r="O8513" s="190">
        <v>35</v>
      </c>
      <c r="P8513" s="190">
        <v>1</v>
      </c>
      <c r="Q8513" s="191">
        <v>8.2060185185185187E-3</v>
      </c>
      <c r="R8513" s="191">
        <v>0</v>
      </c>
      <c r="S8513" s="191">
        <v>8.2060185185185187E-3</v>
      </c>
    </row>
    <row r="8514" spans="1:19">
      <c r="A8514" s="189" t="s">
        <v>36036</v>
      </c>
      <c r="B8514" s="190" t="s">
        <v>7746</v>
      </c>
      <c r="C8514" s="198" t="s">
        <v>37809</v>
      </c>
      <c r="D8514" s="198" t="s">
        <v>37810</v>
      </c>
      <c r="E8514" s="191">
        <v>1.2731481481481483E-3</v>
      </c>
      <c r="F8514" s="190" t="s">
        <v>325</v>
      </c>
      <c r="G8514" s="190"/>
      <c r="H8514" s="190" t="s">
        <v>47</v>
      </c>
      <c r="I8514" s="198" t="s">
        <v>37811</v>
      </c>
      <c r="J8514" s="198" t="s">
        <v>37812</v>
      </c>
      <c r="K8514" s="191">
        <v>4.861111111111111E-4</v>
      </c>
      <c r="L8514" s="190" t="s">
        <v>425</v>
      </c>
      <c r="M8514" s="190"/>
      <c r="N8514" s="190" t="s">
        <v>426</v>
      </c>
      <c r="O8514" s="190">
        <v>35</v>
      </c>
      <c r="P8514" s="190">
        <v>1</v>
      </c>
      <c r="Q8514" s="191">
        <v>6.9328703703703705E-3</v>
      </c>
      <c r="R8514" s="191">
        <v>0</v>
      </c>
      <c r="S8514" s="191">
        <v>6.9328703703703705E-3</v>
      </c>
    </row>
    <row r="8515" spans="1:19">
      <c r="A8515" s="189" t="s">
        <v>36036</v>
      </c>
      <c r="B8515" s="190" t="s">
        <v>7746</v>
      </c>
      <c r="C8515" s="198" t="s">
        <v>37813</v>
      </c>
      <c r="D8515" s="198" t="s">
        <v>37814</v>
      </c>
      <c r="E8515" s="191">
        <v>7.291666666666667E-4</v>
      </c>
      <c r="F8515" s="190" t="s">
        <v>325</v>
      </c>
      <c r="G8515" s="190"/>
      <c r="H8515" s="190" t="s">
        <v>47</v>
      </c>
      <c r="I8515" s="198" t="s">
        <v>37815</v>
      </c>
      <c r="J8515" s="198" t="s">
        <v>37816</v>
      </c>
      <c r="K8515" s="191">
        <v>4.9768518518518521E-4</v>
      </c>
      <c r="L8515" s="190" t="s">
        <v>425</v>
      </c>
      <c r="M8515" s="190"/>
      <c r="N8515" s="190" t="s">
        <v>426</v>
      </c>
      <c r="O8515" s="190">
        <v>35</v>
      </c>
      <c r="P8515" s="190">
        <v>1</v>
      </c>
      <c r="Q8515" s="191">
        <v>6.1805555555555555E-3</v>
      </c>
      <c r="R8515" s="191">
        <v>0</v>
      </c>
      <c r="S8515" s="191">
        <v>6.1805555555555555E-3</v>
      </c>
    </row>
    <row r="8516" spans="1:19">
      <c r="A8516" s="189" t="s">
        <v>36036</v>
      </c>
      <c r="B8516" s="190" t="s">
        <v>7746</v>
      </c>
      <c r="C8516" s="198" t="s">
        <v>37817</v>
      </c>
      <c r="D8516" s="198" t="s">
        <v>37818</v>
      </c>
      <c r="E8516" s="191">
        <v>1.0300925925925926E-3</v>
      </c>
      <c r="F8516" s="190" t="s">
        <v>325</v>
      </c>
      <c r="G8516" s="190"/>
      <c r="H8516" s="190" t="s">
        <v>47</v>
      </c>
      <c r="I8516" s="198" t="s">
        <v>37819</v>
      </c>
      <c r="J8516" s="198" t="s">
        <v>37820</v>
      </c>
      <c r="K8516" s="191">
        <v>5.4398148148148144E-4</v>
      </c>
      <c r="L8516" s="190" t="s">
        <v>425</v>
      </c>
      <c r="M8516" s="190"/>
      <c r="N8516" s="190" t="s">
        <v>426</v>
      </c>
      <c r="O8516" s="190">
        <v>35</v>
      </c>
      <c r="P8516" s="190">
        <v>1</v>
      </c>
      <c r="Q8516" s="191">
        <v>6.4583333333333333E-3</v>
      </c>
      <c r="R8516" s="191">
        <v>0</v>
      </c>
      <c r="S8516" s="191">
        <v>6.4583333333333333E-3</v>
      </c>
    </row>
    <row r="8517" spans="1:19">
      <c r="A8517" s="189" t="s">
        <v>36036</v>
      </c>
      <c r="B8517" s="190" t="s">
        <v>7746</v>
      </c>
      <c r="C8517" s="198" t="s">
        <v>37821</v>
      </c>
      <c r="D8517" s="198" t="s">
        <v>37822</v>
      </c>
      <c r="E8517" s="191">
        <v>5.5439814814814813E-3</v>
      </c>
      <c r="F8517" s="190" t="s">
        <v>325</v>
      </c>
      <c r="G8517" s="190"/>
      <c r="H8517" s="190" t="s">
        <v>39</v>
      </c>
      <c r="I8517" s="198" t="s">
        <v>37823</v>
      </c>
      <c r="J8517" s="198" t="s">
        <v>37824</v>
      </c>
      <c r="K8517" s="191">
        <v>5.5555555555555556E-4</v>
      </c>
      <c r="L8517" s="190" t="s">
        <v>435</v>
      </c>
      <c r="M8517" s="190"/>
      <c r="N8517" s="190" t="s">
        <v>426</v>
      </c>
      <c r="O8517" s="190">
        <v>35</v>
      </c>
      <c r="P8517" s="190">
        <v>1</v>
      </c>
      <c r="Q8517" s="191">
        <v>1.2060185185185186E-2</v>
      </c>
      <c r="R8517" s="191">
        <v>0</v>
      </c>
      <c r="S8517" s="191">
        <v>1.2060185185185186E-2</v>
      </c>
    </row>
    <row r="8518" spans="1:19">
      <c r="A8518" s="189" t="s">
        <v>36036</v>
      </c>
      <c r="B8518" s="190" t="s">
        <v>7746</v>
      </c>
      <c r="C8518" s="198" t="s">
        <v>37825</v>
      </c>
      <c r="D8518" s="198" t="s">
        <v>37826</v>
      </c>
      <c r="E8518" s="191">
        <v>3.0787037037037037E-3</v>
      </c>
      <c r="F8518" s="190" t="s">
        <v>325</v>
      </c>
      <c r="G8518" s="190"/>
      <c r="H8518" s="190" t="s">
        <v>39</v>
      </c>
      <c r="I8518" s="198" t="s">
        <v>37827</v>
      </c>
      <c r="J8518" s="198" t="s">
        <v>37828</v>
      </c>
      <c r="K8518" s="191">
        <v>5.9027777777777778E-4</v>
      </c>
      <c r="L8518" s="190" t="s">
        <v>435</v>
      </c>
      <c r="M8518" s="190"/>
      <c r="N8518" s="190" t="s">
        <v>426</v>
      </c>
      <c r="O8518" s="190">
        <v>35</v>
      </c>
      <c r="P8518" s="190">
        <v>1</v>
      </c>
      <c r="Q8518" s="191">
        <v>9.2708333333333341E-3</v>
      </c>
      <c r="R8518" s="191">
        <v>0</v>
      </c>
      <c r="S8518" s="191">
        <v>9.2708333333333341E-3</v>
      </c>
    </row>
    <row r="8519" spans="1:19">
      <c r="A8519" s="189" t="s">
        <v>36036</v>
      </c>
      <c r="B8519" s="190" t="s">
        <v>7746</v>
      </c>
      <c r="C8519" s="198" t="s">
        <v>37829</v>
      </c>
      <c r="D8519" s="198" t="s">
        <v>37830</v>
      </c>
      <c r="E8519" s="191">
        <v>2.488425925925926E-3</v>
      </c>
      <c r="F8519" s="190" t="s">
        <v>325</v>
      </c>
      <c r="G8519" s="190"/>
      <c r="H8519" s="192" t="s">
        <v>326</v>
      </c>
      <c r="I8519" s="198" t="s">
        <v>37831</v>
      </c>
      <c r="J8519" s="198" t="s">
        <v>37832</v>
      </c>
      <c r="K8519" s="191">
        <v>5.3240740740740744E-4</v>
      </c>
      <c r="L8519" s="190" t="s">
        <v>329</v>
      </c>
      <c r="M8519" s="190"/>
      <c r="N8519" s="190" t="s">
        <v>522</v>
      </c>
      <c r="O8519" s="190">
        <v>35</v>
      </c>
      <c r="P8519" s="190">
        <v>1</v>
      </c>
      <c r="Q8519" s="191">
        <v>9.6990740740740735E-3</v>
      </c>
      <c r="R8519" s="191">
        <v>0</v>
      </c>
      <c r="S8519" s="191">
        <v>9.6990740740740735E-3</v>
      </c>
    </row>
    <row r="8520" spans="1:19">
      <c r="A8520" s="189" t="s">
        <v>36036</v>
      </c>
      <c r="B8520" s="190" t="s">
        <v>7746</v>
      </c>
      <c r="C8520" s="198" t="s">
        <v>37833</v>
      </c>
      <c r="D8520" s="198" t="s">
        <v>37834</v>
      </c>
      <c r="E8520" s="191">
        <v>3.7152777777777778E-3</v>
      </c>
      <c r="F8520" s="190" t="s">
        <v>325</v>
      </c>
      <c r="G8520" s="190"/>
      <c r="H8520" s="190" t="s">
        <v>47</v>
      </c>
      <c r="I8520" s="198" t="s">
        <v>37835</v>
      </c>
      <c r="J8520" s="198" t="s">
        <v>37836</v>
      </c>
      <c r="K8520" s="191">
        <v>5.7870370370370367E-4</v>
      </c>
      <c r="L8520" s="190" t="s">
        <v>425</v>
      </c>
      <c r="M8520" s="190"/>
      <c r="N8520" s="190" t="s">
        <v>426</v>
      </c>
      <c r="O8520" s="190">
        <v>35</v>
      </c>
      <c r="P8520" s="190">
        <v>1</v>
      </c>
      <c r="Q8520" s="191">
        <v>9.3402777777777772E-3</v>
      </c>
      <c r="R8520" s="191">
        <v>0</v>
      </c>
      <c r="S8520" s="191">
        <v>9.3402777777777772E-3</v>
      </c>
    </row>
    <row r="8521" spans="1:19">
      <c r="A8521" s="189" t="s">
        <v>36036</v>
      </c>
      <c r="B8521" s="190" t="s">
        <v>7746</v>
      </c>
      <c r="C8521" s="198" t="s">
        <v>37837</v>
      </c>
      <c r="D8521" s="198" t="s">
        <v>37838</v>
      </c>
      <c r="E8521" s="191">
        <v>5.0694444444444441E-3</v>
      </c>
      <c r="F8521" s="190" t="s">
        <v>325</v>
      </c>
      <c r="G8521" s="190"/>
      <c r="H8521" s="190" t="s">
        <v>47</v>
      </c>
      <c r="I8521" s="198" t="s">
        <v>37839</v>
      </c>
      <c r="J8521" s="198" t="s">
        <v>37840</v>
      </c>
      <c r="K8521" s="191">
        <v>5.4398148148148144E-4</v>
      </c>
      <c r="L8521" s="190" t="s">
        <v>425</v>
      </c>
      <c r="M8521" s="190"/>
      <c r="N8521" s="190" t="s">
        <v>426</v>
      </c>
      <c r="O8521" s="190">
        <v>35</v>
      </c>
      <c r="P8521" s="190">
        <v>1</v>
      </c>
      <c r="Q8521" s="191">
        <v>1.0706018518518519E-2</v>
      </c>
      <c r="R8521" s="191">
        <v>0</v>
      </c>
      <c r="S8521" s="191">
        <v>1.0706018518518519E-2</v>
      </c>
    </row>
    <row r="8522" spans="1:19">
      <c r="A8522" s="189" t="s">
        <v>36036</v>
      </c>
      <c r="B8522" s="190" t="s">
        <v>7746</v>
      </c>
      <c r="C8522" s="198" t="s">
        <v>37841</v>
      </c>
      <c r="D8522" s="198" t="s">
        <v>37842</v>
      </c>
      <c r="E8522" s="191">
        <v>9.7222222222222219E-4</v>
      </c>
      <c r="F8522" s="190" t="s">
        <v>325</v>
      </c>
      <c r="G8522" s="190"/>
      <c r="H8522" s="190" t="s">
        <v>326</v>
      </c>
      <c r="I8522" s="198" t="s">
        <v>37843</v>
      </c>
      <c r="J8522" s="198" t="s">
        <v>37844</v>
      </c>
      <c r="K8522" s="191">
        <v>4.2824074074074075E-4</v>
      </c>
      <c r="L8522" s="190" t="s">
        <v>329</v>
      </c>
      <c r="M8522" s="190"/>
      <c r="N8522" s="190" t="s">
        <v>522</v>
      </c>
      <c r="O8522" s="190">
        <v>35</v>
      </c>
      <c r="P8522" s="190">
        <v>1</v>
      </c>
      <c r="Q8522" s="191">
        <v>7.6041666666666671E-3</v>
      </c>
      <c r="R8522" s="191">
        <v>0</v>
      </c>
      <c r="S8522" s="191">
        <v>7.6041666666666671E-3</v>
      </c>
    </row>
    <row r="8523" spans="1:19">
      <c r="A8523" s="189" t="s">
        <v>36036</v>
      </c>
      <c r="B8523" s="190" t="s">
        <v>7746</v>
      </c>
      <c r="C8523" s="198" t="s">
        <v>37845</v>
      </c>
      <c r="D8523" s="198" t="s">
        <v>37846</v>
      </c>
      <c r="E8523" s="191">
        <v>9.837962962962962E-4</v>
      </c>
      <c r="F8523" s="190" t="s">
        <v>325</v>
      </c>
      <c r="G8523" s="190"/>
      <c r="H8523" s="190" t="s">
        <v>47</v>
      </c>
      <c r="I8523" s="198" t="s">
        <v>37847</v>
      </c>
      <c r="J8523" s="198" t="s">
        <v>37848</v>
      </c>
      <c r="K8523" s="191">
        <v>4.9768518518518521E-4</v>
      </c>
      <c r="L8523" s="190" t="s">
        <v>425</v>
      </c>
      <c r="M8523" s="190"/>
      <c r="N8523" s="190" t="s">
        <v>522</v>
      </c>
      <c r="O8523" s="190">
        <v>35</v>
      </c>
      <c r="P8523" s="190">
        <v>1</v>
      </c>
      <c r="Q8523" s="191">
        <v>6.7824074074074071E-3</v>
      </c>
      <c r="R8523" s="191">
        <v>0</v>
      </c>
      <c r="S8523" s="191">
        <v>6.7824074074074071E-3</v>
      </c>
    </row>
    <row r="8524" spans="1:19">
      <c r="A8524" s="189" t="s">
        <v>36036</v>
      </c>
      <c r="B8524" s="190" t="s">
        <v>7746</v>
      </c>
      <c r="C8524" s="198" t="s">
        <v>37849</v>
      </c>
      <c r="D8524" s="198" t="s">
        <v>37850</v>
      </c>
      <c r="E8524" s="191">
        <v>1.1111111111111111E-3</v>
      </c>
      <c r="F8524" s="190" t="s">
        <v>325</v>
      </c>
      <c r="G8524" s="190"/>
      <c r="H8524" s="190" t="s">
        <v>47</v>
      </c>
      <c r="I8524" s="198" t="s">
        <v>37851</v>
      </c>
      <c r="J8524" s="198" t="s">
        <v>29135</v>
      </c>
      <c r="K8524" s="191">
        <v>4.5138888888888887E-4</v>
      </c>
      <c r="L8524" s="190" t="s">
        <v>425</v>
      </c>
      <c r="M8524" s="190"/>
      <c r="N8524" s="190" t="s">
        <v>522</v>
      </c>
      <c r="O8524" s="190">
        <v>35</v>
      </c>
      <c r="P8524" s="190">
        <v>1</v>
      </c>
      <c r="Q8524" s="191">
        <v>5.8564814814814816E-3</v>
      </c>
      <c r="R8524" s="191">
        <v>0</v>
      </c>
      <c r="S8524" s="191">
        <v>5.8564814814814816E-3</v>
      </c>
    </row>
    <row r="8525" spans="1:19">
      <c r="A8525" s="189" t="s">
        <v>36036</v>
      </c>
      <c r="B8525" s="190" t="s">
        <v>7746</v>
      </c>
      <c r="C8525" s="198" t="s">
        <v>37852</v>
      </c>
      <c r="D8525" s="198" t="s">
        <v>37853</v>
      </c>
      <c r="E8525" s="191">
        <v>1.0532407407407407E-3</v>
      </c>
      <c r="F8525" s="190" t="s">
        <v>325</v>
      </c>
      <c r="G8525" s="190"/>
      <c r="H8525" s="190" t="s">
        <v>326</v>
      </c>
      <c r="I8525" s="198" t="s">
        <v>37854</v>
      </c>
      <c r="J8525" s="198" t="s">
        <v>37855</v>
      </c>
      <c r="K8525" s="191">
        <v>4.1666666666666669E-4</v>
      </c>
      <c r="L8525" s="190" t="s">
        <v>329</v>
      </c>
      <c r="M8525" s="190"/>
      <c r="N8525" s="190" t="s">
        <v>522</v>
      </c>
      <c r="O8525" s="190">
        <v>35</v>
      </c>
      <c r="P8525" s="190">
        <v>1</v>
      </c>
      <c r="Q8525" s="191">
        <v>7.4305555555555557E-3</v>
      </c>
      <c r="R8525" s="191">
        <v>0</v>
      </c>
      <c r="S8525" s="191">
        <v>7.4305555555555557E-3</v>
      </c>
    </row>
    <row r="8526" spans="1:19">
      <c r="A8526" s="189" t="s">
        <v>36036</v>
      </c>
      <c r="B8526" s="190" t="s">
        <v>7746</v>
      </c>
      <c r="C8526" s="198" t="s">
        <v>37856</v>
      </c>
      <c r="D8526" s="198" t="s">
        <v>37857</v>
      </c>
      <c r="E8526" s="191">
        <v>1.1689814814814816E-3</v>
      </c>
      <c r="F8526" s="190" t="s">
        <v>325</v>
      </c>
      <c r="G8526" s="190"/>
      <c r="H8526" s="190" t="s">
        <v>326</v>
      </c>
      <c r="I8526" s="198" t="s">
        <v>37858</v>
      </c>
      <c r="J8526" s="198" t="s">
        <v>37859</v>
      </c>
      <c r="K8526" s="191">
        <v>6.2500000000000001E-4</v>
      </c>
      <c r="L8526" s="190" t="s">
        <v>329</v>
      </c>
      <c r="M8526" s="190"/>
      <c r="N8526" s="190" t="s">
        <v>522</v>
      </c>
      <c r="O8526" s="190">
        <v>35</v>
      </c>
      <c r="P8526" s="190">
        <v>1</v>
      </c>
      <c r="Q8526" s="191">
        <v>8.0324074074074082E-3</v>
      </c>
      <c r="R8526" s="191">
        <v>0</v>
      </c>
      <c r="S8526" s="191">
        <v>8.0324074074074082E-3</v>
      </c>
    </row>
    <row r="8527" spans="1:19">
      <c r="A8527" s="189" t="s">
        <v>36036</v>
      </c>
      <c r="B8527" s="190" t="s">
        <v>7746</v>
      </c>
      <c r="C8527" s="198" t="s">
        <v>37860</v>
      </c>
      <c r="D8527" s="198" t="s">
        <v>37861</v>
      </c>
      <c r="E8527" s="191">
        <v>1.3773148148148147E-3</v>
      </c>
      <c r="F8527" s="190" t="s">
        <v>325</v>
      </c>
      <c r="G8527" s="190"/>
      <c r="H8527" s="190" t="s">
        <v>326</v>
      </c>
      <c r="I8527" s="198" t="s">
        <v>37862</v>
      </c>
      <c r="J8527" s="198" t="s">
        <v>37863</v>
      </c>
      <c r="K8527" s="191">
        <v>5.0925925925925921E-4</v>
      </c>
      <c r="L8527" s="190" t="s">
        <v>329</v>
      </c>
      <c r="M8527" s="190"/>
      <c r="N8527" s="190" t="s">
        <v>522</v>
      </c>
      <c r="O8527" s="190">
        <v>35</v>
      </c>
      <c r="P8527" s="190">
        <v>1</v>
      </c>
      <c r="Q8527" s="191">
        <v>8.7615740740740744E-3</v>
      </c>
      <c r="R8527" s="191">
        <v>0</v>
      </c>
      <c r="S8527" s="191">
        <v>8.7615740740740744E-3</v>
      </c>
    </row>
    <row r="8528" spans="1:19">
      <c r="A8528" s="189" t="s">
        <v>36036</v>
      </c>
      <c r="B8528" s="190" t="s">
        <v>2566</v>
      </c>
      <c r="C8528" s="198" t="s">
        <v>37864</v>
      </c>
      <c r="D8528" s="198" t="s">
        <v>37865</v>
      </c>
      <c r="E8528" s="191">
        <v>1.6319444444444445E-3</v>
      </c>
      <c r="F8528" s="190" t="s">
        <v>325</v>
      </c>
      <c r="G8528" s="190"/>
      <c r="H8528" s="190" t="s">
        <v>326</v>
      </c>
      <c r="I8528" s="198" t="s">
        <v>37866</v>
      </c>
      <c r="J8528" s="198" t="s">
        <v>37867</v>
      </c>
      <c r="K8528" s="191">
        <v>6.3657407407407413E-4</v>
      </c>
      <c r="L8528" s="190" t="s">
        <v>329</v>
      </c>
      <c r="M8528" s="190"/>
      <c r="N8528" s="190" t="s">
        <v>522</v>
      </c>
      <c r="O8528" s="190">
        <v>35</v>
      </c>
      <c r="P8528" s="190">
        <v>1</v>
      </c>
      <c r="Q8528" s="191">
        <v>9.0509259259259258E-3</v>
      </c>
      <c r="R8528" s="191">
        <v>0</v>
      </c>
      <c r="S8528" s="191">
        <v>9.0509259259259258E-3</v>
      </c>
    </row>
    <row r="8529" spans="1:19">
      <c r="A8529" s="189" t="s">
        <v>36036</v>
      </c>
      <c r="B8529" s="190" t="s">
        <v>2566</v>
      </c>
      <c r="C8529" s="198" t="s">
        <v>37868</v>
      </c>
      <c r="D8529" s="198" t="s">
        <v>37869</v>
      </c>
      <c r="E8529" s="191">
        <v>1.8171296296296297E-3</v>
      </c>
      <c r="F8529" s="190" t="s">
        <v>325</v>
      </c>
      <c r="G8529" s="190"/>
      <c r="H8529" s="192" t="s">
        <v>326</v>
      </c>
      <c r="I8529" s="198" t="s">
        <v>37870</v>
      </c>
      <c r="J8529" s="198" t="s">
        <v>37871</v>
      </c>
      <c r="K8529" s="191">
        <v>5.2083333333333333E-4</v>
      </c>
      <c r="L8529" s="190" t="s">
        <v>329</v>
      </c>
      <c r="M8529" s="190"/>
      <c r="N8529" s="190" t="s">
        <v>522</v>
      </c>
      <c r="O8529" s="190">
        <v>35</v>
      </c>
      <c r="P8529" s="190">
        <v>1</v>
      </c>
      <c r="Q8529" s="191">
        <v>8.8888888888888889E-3</v>
      </c>
      <c r="R8529" s="191">
        <v>0</v>
      </c>
      <c r="S8529" s="191">
        <v>8.8888888888888889E-3</v>
      </c>
    </row>
    <row r="8530" spans="1:19">
      <c r="A8530" s="189" t="s">
        <v>36036</v>
      </c>
      <c r="B8530" s="190" t="s">
        <v>2566</v>
      </c>
      <c r="C8530" s="198" t="s">
        <v>37872</v>
      </c>
      <c r="D8530" s="198" t="s">
        <v>37873</v>
      </c>
      <c r="E8530" s="191">
        <v>2.0138888888888888E-3</v>
      </c>
      <c r="F8530" s="190" t="s">
        <v>325</v>
      </c>
      <c r="G8530" s="190"/>
      <c r="H8530" s="190" t="s">
        <v>39</v>
      </c>
      <c r="I8530" s="198" t="s">
        <v>37874</v>
      </c>
      <c r="J8530" s="198" t="s">
        <v>37875</v>
      </c>
      <c r="K8530" s="191">
        <v>4.6296296296296298E-4</v>
      </c>
      <c r="L8530" s="190" t="s">
        <v>435</v>
      </c>
      <c r="M8530" s="190"/>
      <c r="N8530" s="190" t="s">
        <v>426</v>
      </c>
      <c r="O8530" s="190">
        <v>35</v>
      </c>
      <c r="P8530" s="190">
        <v>1</v>
      </c>
      <c r="Q8530" s="191">
        <v>8.3217592592592596E-3</v>
      </c>
      <c r="R8530" s="191">
        <v>0</v>
      </c>
      <c r="S8530" s="191">
        <v>8.3217592592592596E-3</v>
      </c>
    </row>
    <row r="8531" spans="1:19">
      <c r="A8531" s="189" t="s">
        <v>36036</v>
      </c>
      <c r="B8531" s="190" t="s">
        <v>2566</v>
      </c>
      <c r="C8531" s="198" t="s">
        <v>37876</v>
      </c>
      <c r="D8531" s="198" t="s">
        <v>37877</v>
      </c>
      <c r="E8531" s="191">
        <v>2.8472222222222223E-3</v>
      </c>
      <c r="F8531" s="190" t="s">
        <v>325</v>
      </c>
      <c r="G8531" s="190"/>
      <c r="H8531" s="190" t="s">
        <v>39</v>
      </c>
      <c r="I8531" s="198" t="s">
        <v>37878</v>
      </c>
      <c r="J8531" s="198" t="s">
        <v>37879</v>
      </c>
      <c r="K8531" s="191">
        <v>5.3240740740740744E-4</v>
      </c>
      <c r="L8531" s="190" t="s">
        <v>435</v>
      </c>
      <c r="M8531" s="190"/>
      <c r="N8531" s="190" t="s">
        <v>426</v>
      </c>
      <c r="O8531" s="190">
        <v>35</v>
      </c>
      <c r="P8531" s="190">
        <v>1</v>
      </c>
      <c r="Q8531" s="191">
        <v>9.6412037037037039E-3</v>
      </c>
      <c r="R8531" s="191">
        <v>0</v>
      </c>
      <c r="S8531" s="191">
        <v>9.6412037037037039E-3</v>
      </c>
    </row>
    <row r="8532" spans="1:19">
      <c r="A8532" s="189" t="s">
        <v>36036</v>
      </c>
      <c r="B8532" s="190" t="s">
        <v>2566</v>
      </c>
      <c r="C8532" s="198" t="s">
        <v>37880</v>
      </c>
      <c r="D8532" s="198" t="s">
        <v>37881</v>
      </c>
      <c r="E8532" s="191">
        <v>2.0370370370370369E-3</v>
      </c>
      <c r="F8532" s="190" t="s">
        <v>325</v>
      </c>
      <c r="G8532" s="190"/>
      <c r="H8532" s="190" t="s">
        <v>47</v>
      </c>
      <c r="I8532" s="198" t="s">
        <v>37882</v>
      </c>
      <c r="J8532" s="198" t="s">
        <v>37883</v>
      </c>
      <c r="K8532" s="191">
        <v>4.2824074074074075E-4</v>
      </c>
      <c r="L8532" s="190" t="s">
        <v>435</v>
      </c>
      <c r="M8532" s="190"/>
      <c r="N8532" s="190" t="s">
        <v>522</v>
      </c>
      <c r="O8532" s="190">
        <v>35</v>
      </c>
      <c r="P8532" s="190">
        <v>1</v>
      </c>
      <c r="Q8532" s="191">
        <v>8.1134259259259267E-3</v>
      </c>
      <c r="R8532" s="191">
        <v>0</v>
      </c>
      <c r="S8532" s="191">
        <v>8.1134259259259267E-3</v>
      </c>
    </row>
    <row r="8533" spans="1:19">
      <c r="A8533" s="189" t="s">
        <v>36036</v>
      </c>
      <c r="B8533" s="190" t="s">
        <v>2566</v>
      </c>
      <c r="C8533" s="198" t="s">
        <v>37884</v>
      </c>
      <c r="D8533" s="198" t="s">
        <v>37885</v>
      </c>
      <c r="E8533" s="191">
        <v>3.0787037037037037E-3</v>
      </c>
      <c r="F8533" s="190" t="s">
        <v>325</v>
      </c>
      <c r="G8533" s="190"/>
      <c r="H8533" s="190" t="s">
        <v>39</v>
      </c>
      <c r="I8533" s="198" t="s">
        <v>37886</v>
      </c>
      <c r="J8533" s="198" t="s">
        <v>37887</v>
      </c>
      <c r="K8533" s="191">
        <v>3.7037037037037035E-4</v>
      </c>
      <c r="L8533" s="190" t="s">
        <v>435</v>
      </c>
      <c r="M8533" s="190"/>
      <c r="N8533" s="190" t="s">
        <v>426</v>
      </c>
      <c r="O8533" s="190">
        <v>35</v>
      </c>
      <c r="P8533" s="190">
        <v>1</v>
      </c>
      <c r="Q8533" s="191">
        <v>9.0972222222222218E-3</v>
      </c>
      <c r="R8533" s="191">
        <v>0</v>
      </c>
      <c r="S8533" s="191">
        <v>9.0972222222222218E-3</v>
      </c>
    </row>
    <row r="8534" spans="1:19">
      <c r="A8534" s="189" t="s">
        <v>36036</v>
      </c>
      <c r="B8534" s="190" t="s">
        <v>2566</v>
      </c>
      <c r="C8534" s="198" t="s">
        <v>37888</v>
      </c>
      <c r="D8534" s="198" t="s">
        <v>37889</v>
      </c>
      <c r="E8534" s="191">
        <v>1.3425925925925925E-3</v>
      </c>
      <c r="F8534" s="190" t="s">
        <v>325</v>
      </c>
      <c r="G8534" s="190"/>
      <c r="H8534" s="190" t="s">
        <v>39</v>
      </c>
      <c r="I8534" s="198" t="s">
        <v>37890</v>
      </c>
      <c r="J8534" s="198" t="s">
        <v>37891</v>
      </c>
      <c r="K8534" s="191">
        <v>3.3564814814814812E-4</v>
      </c>
      <c r="L8534" s="190" t="s">
        <v>435</v>
      </c>
      <c r="M8534" s="190"/>
      <c r="N8534" s="190" t="s">
        <v>426</v>
      </c>
      <c r="O8534" s="190">
        <v>35</v>
      </c>
      <c r="P8534" s="190">
        <v>1</v>
      </c>
      <c r="Q8534" s="191">
        <v>7.6851851851851855E-3</v>
      </c>
      <c r="R8534" s="191">
        <v>0</v>
      </c>
      <c r="S8534" s="191">
        <v>7.6851851851851855E-3</v>
      </c>
    </row>
    <row r="8535" spans="1:19">
      <c r="A8535" s="189" t="s">
        <v>36036</v>
      </c>
      <c r="B8535" s="190" t="s">
        <v>2566</v>
      </c>
      <c r="C8535" s="198" t="s">
        <v>37892</v>
      </c>
      <c r="D8535" s="198" t="s">
        <v>16653</v>
      </c>
      <c r="E8535" s="191">
        <v>1.4699074074074074E-3</v>
      </c>
      <c r="F8535" s="190" t="s">
        <v>325</v>
      </c>
      <c r="G8535" s="190"/>
      <c r="H8535" s="190" t="s">
        <v>39</v>
      </c>
      <c r="I8535" s="198" t="s">
        <v>37893</v>
      </c>
      <c r="J8535" s="198" t="s">
        <v>37894</v>
      </c>
      <c r="K8535" s="191">
        <v>3.5879629629629629E-4</v>
      </c>
      <c r="L8535" s="190" t="s">
        <v>435</v>
      </c>
      <c r="M8535" s="190"/>
      <c r="N8535" s="190" t="s">
        <v>426</v>
      </c>
      <c r="O8535" s="190">
        <v>35</v>
      </c>
      <c r="P8535" s="190">
        <v>1</v>
      </c>
      <c r="Q8535" s="191">
        <v>7.7083333333333335E-3</v>
      </c>
      <c r="R8535" s="191">
        <v>0</v>
      </c>
      <c r="S8535" s="191">
        <v>7.7083333333333335E-3</v>
      </c>
    </row>
    <row r="8536" spans="1:19">
      <c r="A8536" s="189" t="s">
        <v>36036</v>
      </c>
      <c r="B8536" s="190" t="s">
        <v>2566</v>
      </c>
      <c r="C8536" s="198" t="s">
        <v>37895</v>
      </c>
      <c r="D8536" s="198" t="s">
        <v>37896</v>
      </c>
      <c r="E8536" s="191">
        <v>1.736111111111111E-3</v>
      </c>
      <c r="F8536" s="190" t="s">
        <v>325</v>
      </c>
      <c r="G8536" s="190"/>
      <c r="H8536" s="190" t="s">
        <v>39</v>
      </c>
      <c r="I8536" s="198" t="s">
        <v>37897</v>
      </c>
      <c r="J8536" s="198" t="s">
        <v>37898</v>
      </c>
      <c r="K8536" s="191">
        <v>3.0092592592592595E-4</v>
      </c>
      <c r="L8536" s="190" t="s">
        <v>435</v>
      </c>
      <c r="M8536" s="190"/>
      <c r="N8536" s="190" t="s">
        <v>426</v>
      </c>
      <c r="O8536" s="190">
        <v>35</v>
      </c>
      <c r="P8536" s="190">
        <v>1</v>
      </c>
      <c r="Q8536" s="191">
        <v>1.2210648148148148E-2</v>
      </c>
      <c r="R8536" s="191">
        <v>0</v>
      </c>
      <c r="S8536" s="191">
        <v>1.2210648148148148E-2</v>
      </c>
    </row>
    <row r="8537" spans="1:19">
      <c r="A8537" s="189" t="s">
        <v>36036</v>
      </c>
      <c r="B8537" s="190" t="s">
        <v>2566</v>
      </c>
      <c r="C8537" s="198" t="s">
        <v>37899</v>
      </c>
      <c r="D8537" s="198" t="s">
        <v>37900</v>
      </c>
      <c r="E8537" s="191">
        <v>1.3425925925925925E-3</v>
      </c>
      <c r="F8537" s="190" t="s">
        <v>325</v>
      </c>
      <c r="G8537" s="190"/>
      <c r="H8537" s="190" t="s">
        <v>39</v>
      </c>
      <c r="I8537" s="198" t="s">
        <v>37901</v>
      </c>
      <c r="J8537" s="198" t="s">
        <v>37902</v>
      </c>
      <c r="K8537" s="191">
        <v>6.018518518518519E-4</v>
      </c>
      <c r="L8537" s="190" t="s">
        <v>435</v>
      </c>
      <c r="M8537" s="190"/>
      <c r="N8537" s="190" t="s">
        <v>426</v>
      </c>
      <c r="O8537" s="190">
        <v>35</v>
      </c>
      <c r="P8537" s="190">
        <v>1</v>
      </c>
      <c r="Q8537" s="191">
        <v>7.4768518518518517E-3</v>
      </c>
      <c r="R8537" s="191">
        <v>0</v>
      </c>
      <c r="S8537" s="191">
        <v>7.4768518518518517E-3</v>
      </c>
    </row>
    <row r="8538" spans="1:19">
      <c r="A8538" s="189" t="s">
        <v>36036</v>
      </c>
      <c r="B8538" s="190" t="s">
        <v>2566</v>
      </c>
      <c r="C8538" s="198" t="s">
        <v>37903</v>
      </c>
      <c r="D8538" s="198" t="s">
        <v>37904</v>
      </c>
      <c r="E8538" s="191">
        <v>1.4930555555555556E-3</v>
      </c>
      <c r="F8538" s="190" t="s">
        <v>325</v>
      </c>
      <c r="G8538" s="190"/>
      <c r="H8538" s="190" t="s">
        <v>39</v>
      </c>
      <c r="I8538" s="198" t="s">
        <v>37905</v>
      </c>
      <c r="J8538" s="198" t="s">
        <v>37906</v>
      </c>
      <c r="K8538" s="191">
        <v>4.861111111111111E-4</v>
      </c>
      <c r="L8538" s="190" t="s">
        <v>435</v>
      </c>
      <c r="M8538" s="190"/>
      <c r="N8538" s="190" t="s">
        <v>426</v>
      </c>
      <c r="O8538" s="190">
        <v>35</v>
      </c>
      <c r="P8538" s="190">
        <v>1</v>
      </c>
      <c r="Q8538" s="191">
        <v>7.905092592592592E-3</v>
      </c>
      <c r="R8538" s="191">
        <v>0</v>
      </c>
      <c r="S8538" s="191">
        <v>7.905092592592592E-3</v>
      </c>
    </row>
    <row r="8539" spans="1:19">
      <c r="A8539" s="189" t="s">
        <v>36036</v>
      </c>
      <c r="B8539" s="190" t="s">
        <v>2566</v>
      </c>
      <c r="C8539" s="198" t="s">
        <v>37907</v>
      </c>
      <c r="D8539" s="198" t="s">
        <v>37908</v>
      </c>
      <c r="E8539" s="191">
        <v>1.3310185185185185E-3</v>
      </c>
      <c r="F8539" s="190" t="s">
        <v>325</v>
      </c>
      <c r="G8539" s="190"/>
      <c r="H8539" s="190" t="s">
        <v>39</v>
      </c>
      <c r="I8539" s="198" t="s">
        <v>37909</v>
      </c>
      <c r="J8539" s="198" t="s">
        <v>37910</v>
      </c>
      <c r="K8539" s="191">
        <v>4.3981481481481481E-4</v>
      </c>
      <c r="L8539" s="190" t="s">
        <v>435</v>
      </c>
      <c r="M8539" s="190"/>
      <c r="N8539" s="190" t="s">
        <v>426</v>
      </c>
      <c r="O8539" s="190">
        <v>35</v>
      </c>
      <c r="P8539" s="190">
        <v>1</v>
      </c>
      <c r="Q8539" s="191">
        <v>8.726851851851852E-3</v>
      </c>
      <c r="R8539" s="191">
        <v>0</v>
      </c>
      <c r="S8539" s="191">
        <v>8.726851851851852E-3</v>
      </c>
    </row>
    <row r="8540" spans="1:19">
      <c r="A8540" s="189" t="s">
        <v>36036</v>
      </c>
      <c r="B8540" s="190" t="s">
        <v>2566</v>
      </c>
      <c r="C8540" s="198" t="s">
        <v>37911</v>
      </c>
      <c r="D8540" s="198" t="s">
        <v>37912</v>
      </c>
      <c r="E8540" s="191">
        <v>1.724537037037037E-3</v>
      </c>
      <c r="F8540" s="190" t="s">
        <v>325</v>
      </c>
      <c r="G8540" s="190"/>
      <c r="H8540" s="190" t="s">
        <v>39</v>
      </c>
      <c r="I8540" s="198" t="s">
        <v>37913</v>
      </c>
      <c r="J8540" s="198" t="s">
        <v>37914</v>
      </c>
      <c r="K8540" s="191">
        <v>4.1666666666666669E-4</v>
      </c>
      <c r="L8540" s="190" t="s">
        <v>435</v>
      </c>
      <c r="M8540" s="190"/>
      <c r="N8540" s="190" t="s">
        <v>426</v>
      </c>
      <c r="O8540" s="190">
        <v>35</v>
      </c>
      <c r="P8540" s="190">
        <v>1</v>
      </c>
      <c r="Q8540" s="191">
        <v>8.0902777777777778E-3</v>
      </c>
      <c r="R8540" s="191">
        <v>0</v>
      </c>
      <c r="S8540" s="191">
        <v>8.0902777777777778E-3</v>
      </c>
    </row>
    <row r="8541" spans="1:19">
      <c r="A8541" s="189" t="s">
        <v>36036</v>
      </c>
      <c r="B8541" s="190" t="s">
        <v>2566</v>
      </c>
      <c r="C8541" s="198" t="s">
        <v>37915</v>
      </c>
      <c r="D8541" s="198" t="s">
        <v>37916</v>
      </c>
      <c r="E8541" s="191">
        <v>1.3657407407407407E-3</v>
      </c>
      <c r="F8541" s="190" t="s">
        <v>325</v>
      </c>
      <c r="G8541" s="190"/>
      <c r="H8541" s="190" t="s">
        <v>39</v>
      </c>
      <c r="I8541" s="198" t="s">
        <v>37917</v>
      </c>
      <c r="J8541" s="198" t="s">
        <v>37918</v>
      </c>
      <c r="K8541" s="191">
        <v>3.7037037037037035E-4</v>
      </c>
      <c r="L8541" s="190" t="s">
        <v>435</v>
      </c>
      <c r="M8541" s="190"/>
      <c r="N8541" s="190" t="s">
        <v>426</v>
      </c>
      <c r="O8541" s="190">
        <v>35</v>
      </c>
      <c r="P8541" s="190">
        <v>1</v>
      </c>
      <c r="Q8541" s="191">
        <v>7.5347222222222222E-3</v>
      </c>
      <c r="R8541" s="191">
        <v>0</v>
      </c>
      <c r="S8541" s="191">
        <v>7.5347222222222222E-3</v>
      </c>
    </row>
    <row r="8542" spans="1:19">
      <c r="A8542" s="189" t="s">
        <v>36036</v>
      </c>
      <c r="B8542" s="190" t="s">
        <v>2566</v>
      </c>
      <c r="C8542" s="198" t="s">
        <v>37919</v>
      </c>
      <c r="D8542" s="198" t="s">
        <v>37920</v>
      </c>
      <c r="E8542" s="191">
        <v>2.3148148148148147E-5</v>
      </c>
      <c r="F8542" s="190" t="s">
        <v>325</v>
      </c>
      <c r="G8542" s="190"/>
      <c r="H8542" s="190" t="s">
        <v>39</v>
      </c>
      <c r="I8542" s="198" t="s">
        <v>37921</v>
      </c>
      <c r="J8542" s="198" t="s">
        <v>37922</v>
      </c>
      <c r="K8542" s="191">
        <v>4.6296296296296298E-4</v>
      </c>
      <c r="L8542" s="190" t="s">
        <v>435</v>
      </c>
      <c r="M8542" s="190"/>
      <c r="N8542" s="190" t="s">
        <v>426</v>
      </c>
      <c r="O8542" s="190">
        <v>35</v>
      </c>
      <c r="P8542" s="190">
        <v>1</v>
      </c>
      <c r="Q8542" s="191">
        <v>6.2847222222222219E-3</v>
      </c>
      <c r="R8542" s="191">
        <v>0</v>
      </c>
      <c r="S8542" s="191">
        <v>6.2847222222222219E-3</v>
      </c>
    </row>
    <row r="8543" spans="1:19">
      <c r="A8543" s="189" t="s">
        <v>36036</v>
      </c>
      <c r="B8543" s="190" t="s">
        <v>2566</v>
      </c>
      <c r="C8543" s="198" t="s">
        <v>37923</v>
      </c>
      <c r="D8543" s="198" t="s">
        <v>37924</v>
      </c>
      <c r="E8543" s="191">
        <v>1.2037037037037038E-3</v>
      </c>
      <c r="F8543" s="190" t="s">
        <v>325</v>
      </c>
      <c r="G8543" s="190"/>
      <c r="H8543" s="190" t="s">
        <v>39</v>
      </c>
      <c r="I8543" s="198" t="s">
        <v>37925</v>
      </c>
      <c r="J8543" s="198" t="s">
        <v>37926</v>
      </c>
      <c r="K8543" s="191">
        <v>3.8194444444444446E-4</v>
      </c>
      <c r="L8543" s="190" t="s">
        <v>435</v>
      </c>
      <c r="M8543" s="190"/>
      <c r="N8543" s="190" t="s">
        <v>426</v>
      </c>
      <c r="O8543" s="190">
        <v>35</v>
      </c>
      <c r="P8543" s="190">
        <v>1</v>
      </c>
      <c r="Q8543" s="191">
        <v>8.773148148148148E-3</v>
      </c>
      <c r="R8543" s="191">
        <v>0</v>
      </c>
      <c r="S8543" s="191">
        <v>8.773148148148148E-3</v>
      </c>
    </row>
    <row r="8544" spans="1:19">
      <c r="A8544" s="189" t="s">
        <v>36036</v>
      </c>
      <c r="B8544" s="190" t="s">
        <v>2566</v>
      </c>
      <c r="C8544" s="198" t="s">
        <v>37927</v>
      </c>
      <c r="D8544" s="198" t="s">
        <v>37928</v>
      </c>
      <c r="E8544" s="191">
        <v>3.8657407407407408E-3</v>
      </c>
      <c r="F8544" s="190" t="s">
        <v>519</v>
      </c>
      <c r="G8544" s="190" t="s">
        <v>806</v>
      </c>
      <c r="H8544" s="190" t="s">
        <v>520</v>
      </c>
      <c r="I8544" s="198" t="s">
        <v>37929</v>
      </c>
      <c r="J8544" s="190"/>
      <c r="K8544" s="191">
        <v>0</v>
      </c>
      <c r="L8544" s="190" t="s">
        <v>519</v>
      </c>
      <c r="M8544" s="190"/>
      <c r="N8544" s="190" t="s">
        <v>1429</v>
      </c>
      <c r="O8544" s="190">
        <v>35</v>
      </c>
      <c r="P8544" s="190">
        <v>1</v>
      </c>
      <c r="Q8544" s="191">
        <v>0</v>
      </c>
      <c r="R8544" s="191">
        <v>0</v>
      </c>
      <c r="S8544" s="191">
        <v>0</v>
      </c>
    </row>
    <row r="8545" spans="1:19">
      <c r="A8545" s="189" t="s">
        <v>36036</v>
      </c>
      <c r="B8545" s="190" t="s">
        <v>2566</v>
      </c>
      <c r="C8545" s="198" t="s">
        <v>37930</v>
      </c>
      <c r="D8545" s="198" t="s">
        <v>37931</v>
      </c>
      <c r="E8545" s="191">
        <v>3.2407407407407406E-3</v>
      </c>
      <c r="F8545" s="190" t="s">
        <v>519</v>
      </c>
      <c r="G8545" s="190" t="s">
        <v>806</v>
      </c>
      <c r="H8545" s="190" t="s">
        <v>520</v>
      </c>
      <c r="I8545" s="198" t="s">
        <v>37932</v>
      </c>
      <c r="J8545" s="198" t="s">
        <v>37933</v>
      </c>
      <c r="K8545" s="191">
        <v>9.837962962962962E-4</v>
      </c>
      <c r="L8545" s="190" t="s">
        <v>519</v>
      </c>
      <c r="M8545" s="190" t="s">
        <v>4360</v>
      </c>
      <c r="N8545" s="190" t="s">
        <v>1429</v>
      </c>
      <c r="O8545" s="190">
        <v>35</v>
      </c>
      <c r="P8545" s="190">
        <v>1</v>
      </c>
      <c r="Q8545" s="191">
        <v>7.4189814814814813E-3</v>
      </c>
      <c r="R8545" s="191">
        <v>0</v>
      </c>
      <c r="S8545" s="191">
        <v>7.4189814814814813E-3</v>
      </c>
    </row>
    <row r="8546" spans="1:19">
      <c r="A8546" s="189" t="s">
        <v>36036</v>
      </c>
      <c r="B8546" s="190" t="s">
        <v>7746</v>
      </c>
      <c r="C8546" s="198" t="s">
        <v>37934</v>
      </c>
      <c r="D8546" s="198" t="s">
        <v>37935</v>
      </c>
      <c r="E8546" s="191">
        <v>1.9791666666666668E-3</v>
      </c>
      <c r="F8546" s="190" t="s">
        <v>325</v>
      </c>
      <c r="G8546" s="190"/>
      <c r="H8546" s="190" t="s">
        <v>61</v>
      </c>
      <c r="I8546" s="198" t="s">
        <v>37936</v>
      </c>
      <c r="J8546" s="198" t="s">
        <v>37937</v>
      </c>
      <c r="K8546" s="191">
        <v>6.5972222222222224E-4</v>
      </c>
      <c r="L8546" s="190" t="s">
        <v>435</v>
      </c>
      <c r="M8546" s="190"/>
      <c r="N8546" s="190" t="s">
        <v>426</v>
      </c>
      <c r="O8546" s="190">
        <v>35</v>
      </c>
      <c r="P8546" s="190">
        <v>1</v>
      </c>
      <c r="Q8546" s="191">
        <v>1.0590277777777778E-2</v>
      </c>
      <c r="R8546" s="191">
        <v>0</v>
      </c>
      <c r="S8546" s="191">
        <v>1.0590277777777778E-2</v>
      </c>
    </row>
    <row r="8547" spans="1:19">
      <c r="A8547" s="189" t="s">
        <v>36036</v>
      </c>
      <c r="B8547" s="190" t="s">
        <v>7746</v>
      </c>
      <c r="C8547" s="198" t="s">
        <v>37938</v>
      </c>
      <c r="D8547" s="198" t="s">
        <v>37939</v>
      </c>
      <c r="E8547" s="191">
        <v>2.685185185185185E-3</v>
      </c>
      <c r="F8547" s="190" t="s">
        <v>325</v>
      </c>
      <c r="G8547" s="190"/>
      <c r="H8547" s="190" t="s">
        <v>61</v>
      </c>
      <c r="I8547" s="198" t="s">
        <v>37940</v>
      </c>
      <c r="J8547" s="198" t="s">
        <v>37941</v>
      </c>
      <c r="K8547" s="191">
        <v>6.018518518518519E-4</v>
      </c>
      <c r="L8547" s="190" t="s">
        <v>435</v>
      </c>
      <c r="M8547" s="190"/>
      <c r="N8547" s="190" t="s">
        <v>426</v>
      </c>
      <c r="O8547" s="190">
        <v>35</v>
      </c>
      <c r="P8547" s="190">
        <v>1</v>
      </c>
      <c r="Q8547" s="191">
        <v>1.0104166666666666E-2</v>
      </c>
      <c r="R8547" s="191">
        <v>0</v>
      </c>
      <c r="S8547" s="191">
        <v>1.0104166666666666E-2</v>
      </c>
    </row>
    <row r="8548" spans="1:19">
      <c r="A8548" s="189" t="s">
        <v>36036</v>
      </c>
      <c r="B8548" s="190" t="s">
        <v>7746</v>
      </c>
      <c r="C8548" s="198" t="s">
        <v>37942</v>
      </c>
      <c r="D8548" s="198" t="s">
        <v>37943</v>
      </c>
      <c r="E8548" s="191">
        <v>4.2013888888888891E-3</v>
      </c>
      <c r="F8548" s="190" t="s">
        <v>325</v>
      </c>
      <c r="G8548" s="190"/>
      <c r="H8548" s="190" t="s">
        <v>61</v>
      </c>
      <c r="I8548" s="198" t="s">
        <v>37944</v>
      </c>
      <c r="J8548" s="198" t="s">
        <v>37945</v>
      </c>
      <c r="K8548" s="191">
        <v>6.8287037037037036E-4</v>
      </c>
      <c r="L8548" s="190" t="s">
        <v>435</v>
      </c>
      <c r="M8548" s="190"/>
      <c r="N8548" s="190" t="s">
        <v>522</v>
      </c>
      <c r="O8548" s="190">
        <v>35</v>
      </c>
      <c r="P8548" s="190">
        <v>1</v>
      </c>
      <c r="Q8548" s="191">
        <v>1.1342592592592593E-2</v>
      </c>
      <c r="R8548" s="191">
        <v>0</v>
      </c>
      <c r="S8548" s="191">
        <v>1.1342592592592593E-2</v>
      </c>
    </row>
    <row r="8549" spans="1:19">
      <c r="A8549" s="189" t="s">
        <v>36036</v>
      </c>
      <c r="B8549" s="190" t="s">
        <v>7746</v>
      </c>
      <c r="C8549" s="198" t="s">
        <v>37946</v>
      </c>
      <c r="D8549" s="198" t="s">
        <v>37947</v>
      </c>
      <c r="E8549" s="191">
        <v>2.1875000000000002E-3</v>
      </c>
      <c r="F8549" s="190" t="s">
        <v>325</v>
      </c>
      <c r="G8549" s="190"/>
      <c r="H8549" s="190" t="s">
        <v>61</v>
      </c>
      <c r="I8549" s="198" t="s">
        <v>37948</v>
      </c>
      <c r="J8549" s="198" t="s">
        <v>37949</v>
      </c>
      <c r="K8549" s="191">
        <v>5.3240740740740744E-4</v>
      </c>
      <c r="L8549" s="190" t="s">
        <v>435</v>
      </c>
      <c r="M8549" s="190"/>
      <c r="N8549" s="190" t="s">
        <v>522</v>
      </c>
      <c r="O8549" s="190">
        <v>35</v>
      </c>
      <c r="P8549" s="190">
        <v>1</v>
      </c>
      <c r="Q8549" s="191">
        <v>8.6805555555555559E-3</v>
      </c>
      <c r="R8549" s="191">
        <v>0</v>
      </c>
      <c r="S8549" s="191">
        <v>8.6805555555555559E-3</v>
      </c>
    </row>
    <row r="8550" spans="1:19">
      <c r="A8550" s="189" t="s">
        <v>36036</v>
      </c>
      <c r="B8550" s="190" t="s">
        <v>7746</v>
      </c>
      <c r="C8550" s="198" t="s">
        <v>37950</v>
      </c>
      <c r="D8550" s="198" t="s">
        <v>37951</v>
      </c>
      <c r="E8550" s="191">
        <v>1.25E-3</v>
      </c>
      <c r="F8550" s="190" t="s">
        <v>325</v>
      </c>
      <c r="G8550" s="190"/>
      <c r="H8550" s="190" t="s">
        <v>61</v>
      </c>
      <c r="I8550" s="198" t="s">
        <v>37952</v>
      </c>
      <c r="J8550" s="198" t="s">
        <v>37953</v>
      </c>
      <c r="K8550" s="191">
        <v>2.8935185185185184E-4</v>
      </c>
      <c r="L8550" s="190" t="s">
        <v>435</v>
      </c>
      <c r="M8550" s="190"/>
      <c r="N8550" s="190" t="s">
        <v>426</v>
      </c>
      <c r="O8550" s="190">
        <v>35</v>
      </c>
      <c r="P8550" s="190">
        <v>1</v>
      </c>
      <c r="Q8550" s="191">
        <v>8.1481481481481474E-3</v>
      </c>
      <c r="R8550" s="191">
        <v>0</v>
      </c>
      <c r="S8550" s="191">
        <v>8.1481481481481474E-3</v>
      </c>
    </row>
    <row r="8551" spans="1:19">
      <c r="A8551" s="189" t="s">
        <v>36036</v>
      </c>
      <c r="B8551" s="190" t="s">
        <v>7746</v>
      </c>
      <c r="C8551" s="198" t="s">
        <v>37954</v>
      </c>
      <c r="D8551" s="198" t="s">
        <v>37955</v>
      </c>
      <c r="E8551" s="191">
        <v>1.1342592592592593E-3</v>
      </c>
      <c r="F8551" s="190" t="s">
        <v>325</v>
      </c>
      <c r="G8551" s="190"/>
      <c r="H8551" s="190" t="s">
        <v>61</v>
      </c>
      <c r="I8551" s="198" t="s">
        <v>37956</v>
      </c>
      <c r="J8551" s="198" t="s">
        <v>37957</v>
      </c>
      <c r="K8551" s="191">
        <v>1.9675925925925926E-4</v>
      </c>
      <c r="L8551" s="190" t="s">
        <v>435</v>
      </c>
      <c r="M8551" s="190"/>
      <c r="N8551" s="190" t="s">
        <v>426</v>
      </c>
      <c r="O8551" s="190">
        <v>35</v>
      </c>
      <c r="P8551" s="190">
        <v>1</v>
      </c>
      <c r="Q8551" s="191">
        <v>8.2638888888888883E-3</v>
      </c>
      <c r="R8551" s="191">
        <v>0</v>
      </c>
      <c r="S8551" s="191">
        <v>8.2638888888888883E-3</v>
      </c>
    </row>
    <row r="8552" spans="1:19">
      <c r="A8552" s="189" t="s">
        <v>36036</v>
      </c>
      <c r="B8552" s="190" t="s">
        <v>7746</v>
      </c>
      <c r="C8552" s="198" t="s">
        <v>37958</v>
      </c>
      <c r="D8552" s="198" t="s">
        <v>37959</v>
      </c>
      <c r="E8552" s="191">
        <v>3.2060185185185186E-3</v>
      </c>
      <c r="F8552" s="190" t="s">
        <v>325</v>
      </c>
      <c r="G8552" s="190"/>
      <c r="H8552" s="190" t="s">
        <v>61</v>
      </c>
      <c r="I8552" s="198" t="s">
        <v>37960</v>
      </c>
      <c r="J8552" s="198" t="s">
        <v>37961</v>
      </c>
      <c r="K8552" s="191">
        <v>4.6296296296296298E-4</v>
      </c>
      <c r="L8552" s="190" t="s">
        <v>435</v>
      </c>
      <c r="M8552" s="190"/>
      <c r="N8552" s="190" t="s">
        <v>522</v>
      </c>
      <c r="O8552" s="190">
        <v>35</v>
      </c>
      <c r="P8552" s="190">
        <v>1</v>
      </c>
      <c r="Q8552" s="191">
        <v>9.1319444444444443E-3</v>
      </c>
      <c r="R8552" s="191">
        <v>0</v>
      </c>
      <c r="S8552" s="191">
        <v>9.1319444444444443E-3</v>
      </c>
    </row>
    <row r="8553" spans="1:19">
      <c r="A8553" s="189" t="s">
        <v>36036</v>
      </c>
      <c r="B8553" s="190" t="s">
        <v>7746</v>
      </c>
      <c r="C8553" s="198" t="s">
        <v>37962</v>
      </c>
      <c r="D8553" s="198" t="s">
        <v>37963</v>
      </c>
      <c r="E8553" s="191">
        <v>2.1875000000000002E-3</v>
      </c>
      <c r="F8553" s="190" t="s">
        <v>325</v>
      </c>
      <c r="G8553" s="190"/>
      <c r="H8553" s="190" t="s">
        <v>61</v>
      </c>
      <c r="I8553" s="198" t="s">
        <v>37964</v>
      </c>
      <c r="J8553" s="198" t="s">
        <v>37965</v>
      </c>
      <c r="K8553" s="191">
        <v>5.7870370370370367E-4</v>
      </c>
      <c r="L8553" s="190" t="s">
        <v>435</v>
      </c>
      <c r="M8553" s="190"/>
      <c r="N8553" s="190" t="s">
        <v>426</v>
      </c>
      <c r="O8553" s="190">
        <v>35</v>
      </c>
      <c r="P8553" s="190">
        <v>1</v>
      </c>
      <c r="Q8553" s="191">
        <v>8.773148148148148E-3</v>
      </c>
      <c r="R8553" s="191">
        <v>0</v>
      </c>
      <c r="S8553" s="191">
        <v>8.773148148148148E-3</v>
      </c>
    </row>
    <row r="8554" spans="1:19">
      <c r="A8554" s="189" t="s">
        <v>36036</v>
      </c>
      <c r="B8554" s="190" t="s">
        <v>7746</v>
      </c>
      <c r="C8554" s="198" t="s">
        <v>37966</v>
      </c>
      <c r="D8554" s="198" t="s">
        <v>37967</v>
      </c>
      <c r="E8554" s="191">
        <v>1.9097222222222222E-3</v>
      </c>
      <c r="F8554" s="190" t="s">
        <v>325</v>
      </c>
      <c r="G8554" s="190"/>
      <c r="H8554" s="190" t="s">
        <v>61</v>
      </c>
      <c r="I8554" s="198" t="s">
        <v>37968</v>
      </c>
      <c r="J8554" s="198" t="s">
        <v>37969</v>
      </c>
      <c r="K8554" s="191">
        <v>6.3657407407407413E-4</v>
      </c>
      <c r="L8554" s="190" t="s">
        <v>435</v>
      </c>
      <c r="M8554" s="190"/>
      <c r="N8554" s="190" t="s">
        <v>426</v>
      </c>
      <c r="O8554" s="190">
        <v>35</v>
      </c>
      <c r="P8554" s="190">
        <v>1</v>
      </c>
      <c r="Q8554" s="191">
        <v>9.2129629629629627E-3</v>
      </c>
      <c r="R8554" s="191">
        <v>0</v>
      </c>
      <c r="S8554" s="191">
        <v>9.2129629629629627E-3</v>
      </c>
    </row>
    <row r="8555" spans="1:19">
      <c r="A8555" s="189" t="s">
        <v>36036</v>
      </c>
      <c r="B8555" s="190" t="s">
        <v>7746</v>
      </c>
      <c r="C8555" s="198" t="s">
        <v>37970</v>
      </c>
      <c r="D8555" s="198" t="s">
        <v>37971</v>
      </c>
      <c r="E8555" s="191">
        <v>2.4421296296296296E-3</v>
      </c>
      <c r="F8555" s="190" t="s">
        <v>325</v>
      </c>
      <c r="G8555" s="190"/>
      <c r="H8555" s="190" t="s">
        <v>61</v>
      </c>
      <c r="I8555" s="198" t="s">
        <v>37972</v>
      </c>
      <c r="J8555" s="198" t="s">
        <v>37973</v>
      </c>
      <c r="K8555" s="191">
        <v>6.018518518518519E-4</v>
      </c>
      <c r="L8555" s="190" t="s">
        <v>435</v>
      </c>
      <c r="M8555" s="190"/>
      <c r="N8555" s="190" t="s">
        <v>426</v>
      </c>
      <c r="O8555" s="190">
        <v>35</v>
      </c>
      <c r="P8555" s="190">
        <v>1</v>
      </c>
      <c r="Q8555" s="191">
        <v>9.6412037037037039E-3</v>
      </c>
      <c r="R8555" s="191">
        <v>0</v>
      </c>
      <c r="S8555" s="191">
        <v>9.6412037037037039E-3</v>
      </c>
    </row>
    <row r="8556" spans="1:19">
      <c r="A8556" s="189" t="s">
        <v>36036</v>
      </c>
      <c r="B8556" s="190" t="s">
        <v>7746</v>
      </c>
      <c r="C8556" s="194" t="s">
        <v>37974</v>
      </c>
      <c r="D8556" s="198" t="s">
        <v>37975</v>
      </c>
      <c r="E8556" s="191">
        <v>1.6782407407407408E-3</v>
      </c>
      <c r="F8556" s="190" t="s">
        <v>325</v>
      </c>
      <c r="G8556" s="190"/>
      <c r="H8556" s="190" t="s">
        <v>61</v>
      </c>
      <c r="I8556" s="198" t="s">
        <v>37976</v>
      </c>
      <c r="J8556" s="198" t="s">
        <v>37977</v>
      </c>
      <c r="K8556" s="191">
        <v>5.0925925925925921E-4</v>
      </c>
      <c r="L8556" s="190" t="s">
        <v>435</v>
      </c>
      <c r="M8556" s="190"/>
      <c r="N8556" s="190" t="s">
        <v>426</v>
      </c>
      <c r="O8556" s="190">
        <v>35</v>
      </c>
      <c r="P8556" s="190">
        <v>1</v>
      </c>
      <c r="Q8556" s="191">
        <v>1.15625E-2</v>
      </c>
      <c r="R8556" s="191">
        <v>0</v>
      </c>
      <c r="S8556" s="191">
        <v>1.15625E-2</v>
      </c>
    </row>
    <row r="8557" spans="1:19">
      <c r="A8557" s="189" t="s">
        <v>36036</v>
      </c>
      <c r="B8557" s="190" t="s">
        <v>7746</v>
      </c>
      <c r="C8557" s="198" t="s">
        <v>37978</v>
      </c>
      <c r="D8557" s="198" t="s">
        <v>37979</v>
      </c>
      <c r="E8557" s="191">
        <v>1.261574074074074E-3</v>
      </c>
      <c r="F8557" s="190" t="s">
        <v>325</v>
      </c>
      <c r="G8557" s="190"/>
      <c r="H8557" s="190" t="s">
        <v>61</v>
      </c>
      <c r="I8557" s="198" t="s">
        <v>37980</v>
      </c>
      <c r="J8557" s="198" t="s">
        <v>37981</v>
      </c>
      <c r="K8557" s="191">
        <v>5.9027777777777778E-4</v>
      </c>
      <c r="L8557" s="190" t="s">
        <v>435</v>
      </c>
      <c r="M8557" s="190"/>
      <c r="N8557" s="190" t="s">
        <v>426</v>
      </c>
      <c r="O8557" s="190">
        <v>35</v>
      </c>
      <c r="P8557" s="190">
        <v>1</v>
      </c>
      <c r="Q8557" s="191">
        <v>7.8935185185185185E-3</v>
      </c>
      <c r="R8557" s="191">
        <v>0</v>
      </c>
      <c r="S8557" s="191">
        <v>7.8935185185185185E-3</v>
      </c>
    </row>
    <row r="8558" spans="1:19">
      <c r="A8558" s="189" t="s">
        <v>36036</v>
      </c>
      <c r="B8558" s="190" t="s">
        <v>7746</v>
      </c>
      <c r="C8558" s="198" t="s">
        <v>37982</v>
      </c>
      <c r="D8558" s="198" t="s">
        <v>37983</v>
      </c>
      <c r="E8558" s="191">
        <v>2.2453703703703702E-3</v>
      </c>
      <c r="F8558" s="190" t="s">
        <v>325</v>
      </c>
      <c r="G8558" s="190"/>
      <c r="H8558" s="190" t="s">
        <v>61</v>
      </c>
      <c r="I8558" s="198" t="s">
        <v>37984</v>
      </c>
      <c r="J8558" s="190"/>
      <c r="K8558" s="191">
        <v>0</v>
      </c>
      <c r="L8558" s="190" t="s">
        <v>435</v>
      </c>
      <c r="M8558" s="190"/>
      <c r="N8558" s="190" t="s">
        <v>522</v>
      </c>
      <c r="O8558" s="190">
        <v>35</v>
      </c>
      <c r="P8558" s="190">
        <v>1</v>
      </c>
      <c r="Q8558" s="191">
        <v>0</v>
      </c>
      <c r="R8558" s="191">
        <v>0</v>
      </c>
      <c r="S8558" s="191">
        <v>0</v>
      </c>
    </row>
    <row r="8559" spans="1:19">
      <c r="A8559" s="189" t="s">
        <v>36036</v>
      </c>
      <c r="B8559" s="190" t="s">
        <v>7746</v>
      </c>
      <c r="C8559" s="198" t="s">
        <v>37985</v>
      </c>
      <c r="D8559" s="198" t="s">
        <v>37986</v>
      </c>
      <c r="E8559" s="191">
        <v>2.0138888888888888E-3</v>
      </c>
      <c r="F8559" s="190" t="s">
        <v>325</v>
      </c>
      <c r="G8559" s="190"/>
      <c r="H8559" s="190" t="s">
        <v>61</v>
      </c>
      <c r="I8559" s="198" t="s">
        <v>37987</v>
      </c>
      <c r="J8559" s="198" t="s">
        <v>37988</v>
      </c>
      <c r="K8559" s="191">
        <v>7.1759259259259259E-4</v>
      </c>
      <c r="L8559" s="190" t="s">
        <v>435</v>
      </c>
      <c r="M8559" s="190"/>
      <c r="N8559" s="190" t="s">
        <v>426</v>
      </c>
      <c r="O8559" s="190">
        <v>35</v>
      </c>
      <c r="P8559" s="190">
        <v>1</v>
      </c>
      <c r="Q8559" s="191">
        <v>8.6342592592592599E-3</v>
      </c>
      <c r="R8559" s="191">
        <v>0</v>
      </c>
      <c r="S8559" s="191">
        <v>8.6342592592592599E-3</v>
      </c>
    </row>
    <row r="8560" spans="1:19">
      <c r="A8560" s="189" t="s">
        <v>36036</v>
      </c>
      <c r="B8560" s="190" t="s">
        <v>7746</v>
      </c>
      <c r="C8560" s="198" t="s">
        <v>37989</v>
      </c>
      <c r="D8560" s="198" t="s">
        <v>37974</v>
      </c>
      <c r="E8560" s="191">
        <v>1.2268518518518518E-3</v>
      </c>
      <c r="F8560" s="190" t="s">
        <v>325</v>
      </c>
      <c r="G8560" s="190"/>
      <c r="H8560" s="190" t="s">
        <v>61</v>
      </c>
      <c r="I8560" s="198" t="s">
        <v>37990</v>
      </c>
      <c r="J8560" s="198" t="s">
        <v>37991</v>
      </c>
      <c r="K8560" s="191">
        <v>6.2500000000000001E-4</v>
      </c>
      <c r="L8560" s="190" t="s">
        <v>435</v>
      </c>
      <c r="M8560" s="190"/>
      <c r="N8560" s="190" t="s">
        <v>426</v>
      </c>
      <c r="O8560" s="190">
        <v>35</v>
      </c>
      <c r="P8560" s="190">
        <v>1</v>
      </c>
      <c r="Q8560" s="191">
        <v>7.4999999999999997E-3</v>
      </c>
      <c r="R8560" s="191">
        <v>0</v>
      </c>
      <c r="S8560" s="191">
        <v>7.4999999999999997E-3</v>
      </c>
    </row>
    <row r="8561" spans="1:19">
      <c r="A8561" s="189" t="s">
        <v>36036</v>
      </c>
      <c r="B8561" s="190" t="s">
        <v>7746</v>
      </c>
      <c r="C8561" s="198" t="s">
        <v>37992</v>
      </c>
      <c r="D8561" s="198" t="s">
        <v>37993</v>
      </c>
      <c r="E8561" s="191">
        <v>1.8518518518518519E-3</v>
      </c>
      <c r="F8561" s="190" t="s">
        <v>325</v>
      </c>
      <c r="G8561" s="190"/>
      <c r="H8561" s="193" t="s">
        <v>326</v>
      </c>
      <c r="I8561" s="198" t="s">
        <v>37994</v>
      </c>
      <c r="J8561" s="198" t="s">
        <v>37995</v>
      </c>
      <c r="K8561" s="191">
        <v>5.3240740740740744E-4</v>
      </c>
      <c r="L8561" s="190" t="s">
        <v>329</v>
      </c>
      <c r="M8561" s="190"/>
      <c r="N8561" s="190" t="s">
        <v>522</v>
      </c>
      <c r="O8561" s="190">
        <v>35</v>
      </c>
      <c r="P8561" s="190">
        <v>1</v>
      </c>
      <c r="Q8561" s="191">
        <v>8.1134259259259267E-3</v>
      </c>
      <c r="R8561" s="191">
        <v>0</v>
      </c>
      <c r="S8561" s="191">
        <v>8.1134259259259267E-3</v>
      </c>
    </row>
    <row r="8562" spans="1:19">
      <c r="A8562" s="189" t="s">
        <v>36036</v>
      </c>
      <c r="B8562" s="190" t="s">
        <v>7746</v>
      </c>
      <c r="C8562" s="198" t="s">
        <v>37996</v>
      </c>
      <c r="D8562" s="198" t="s">
        <v>37997</v>
      </c>
      <c r="E8562" s="191">
        <v>2.4074074074074076E-3</v>
      </c>
      <c r="F8562" s="190" t="s">
        <v>325</v>
      </c>
      <c r="G8562" s="190"/>
      <c r="H8562" s="190" t="s">
        <v>326</v>
      </c>
      <c r="I8562" s="198" t="s">
        <v>37998</v>
      </c>
      <c r="J8562" s="198" t="s">
        <v>37999</v>
      </c>
      <c r="K8562" s="191">
        <v>5.2083333333333333E-4</v>
      </c>
      <c r="L8562" s="190" t="s">
        <v>329</v>
      </c>
      <c r="M8562" s="190"/>
      <c r="N8562" s="190" t="s">
        <v>426</v>
      </c>
      <c r="O8562" s="190">
        <v>35</v>
      </c>
      <c r="P8562" s="190">
        <v>1</v>
      </c>
      <c r="Q8562" s="191">
        <v>8.9930555555555562E-3</v>
      </c>
      <c r="R8562" s="191">
        <v>0</v>
      </c>
      <c r="S8562" s="191">
        <v>8.9930555555555562E-3</v>
      </c>
    </row>
    <row r="8563" spans="1:19">
      <c r="A8563" s="189" t="s">
        <v>36036</v>
      </c>
      <c r="B8563" s="190" t="s">
        <v>7746</v>
      </c>
      <c r="C8563" s="198" t="s">
        <v>38000</v>
      </c>
      <c r="D8563" s="198" t="s">
        <v>38001</v>
      </c>
      <c r="E8563" s="191">
        <v>1.8402777777777777E-3</v>
      </c>
      <c r="F8563" s="190" t="s">
        <v>325</v>
      </c>
      <c r="G8563" s="190"/>
      <c r="H8563" s="190" t="s">
        <v>326</v>
      </c>
      <c r="I8563" s="198" t="s">
        <v>38002</v>
      </c>
      <c r="J8563" s="198" t="s">
        <v>38003</v>
      </c>
      <c r="K8563" s="191">
        <v>5.0925925925925921E-4</v>
      </c>
      <c r="L8563" s="190" t="s">
        <v>329</v>
      </c>
      <c r="M8563" s="190"/>
      <c r="N8563" s="190" t="s">
        <v>522</v>
      </c>
      <c r="O8563" s="190">
        <v>35</v>
      </c>
      <c r="P8563" s="190">
        <v>1</v>
      </c>
      <c r="Q8563" s="191">
        <v>8.6458333333333335E-3</v>
      </c>
      <c r="R8563" s="191">
        <v>0</v>
      </c>
      <c r="S8563" s="191">
        <v>8.6458333333333335E-3</v>
      </c>
    </row>
    <row r="8564" spans="1:19">
      <c r="A8564" s="189" t="s">
        <v>36036</v>
      </c>
      <c r="B8564" s="190" t="s">
        <v>7746</v>
      </c>
      <c r="C8564" s="198" t="s">
        <v>38004</v>
      </c>
      <c r="D8564" s="198" t="s">
        <v>38005</v>
      </c>
      <c r="E8564" s="191">
        <v>1.9560185185185184E-3</v>
      </c>
      <c r="F8564" s="190" t="s">
        <v>325</v>
      </c>
      <c r="G8564" s="190"/>
      <c r="H8564" s="190" t="s">
        <v>326</v>
      </c>
      <c r="I8564" s="198" t="s">
        <v>38006</v>
      </c>
      <c r="J8564" s="198" t="s">
        <v>38007</v>
      </c>
      <c r="K8564" s="191">
        <v>5.0925925925925921E-4</v>
      </c>
      <c r="L8564" s="190" t="s">
        <v>329</v>
      </c>
      <c r="M8564" s="190"/>
      <c r="N8564" s="190" t="s">
        <v>426</v>
      </c>
      <c r="O8564" s="190">
        <v>35</v>
      </c>
      <c r="P8564" s="190">
        <v>1</v>
      </c>
      <c r="Q8564" s="191">
        <v>1.0081018518518519E-2</v>
      </c>
      <c r="R8564" s="191">
        <v>0</v>
      </c>
      <c r="S8564" s="191">
        <v>1.0081018518518519E-2</v>
      </c>
    </row>
    <row r="8565" spans="1:19">
      <c r="A8565" s="190" t="s">
        <v>36036</v>
      </c>
      <c r="B8565" s="190" t="s">
        <v>2566</v>
      </c>
      <c r="C8565" s="198" t="s">
        <v>38008</v>
      </c>
      <c r="D8565" s="198" t="s">
        <v>38009</v>
      </c>
      <c r="E8565" s="191">
        <v>1.9444444444444444E-3</v>
      </c>
      <c r="F8565" s="190" t="s">
        <v>325</v>
      </c>
      <c r="G8565" s="190"/>
      <c r="H8565" s="190" t="s">
        <v>326</v>
      </c>
      <c r="I8565" s="198" t="s">
        <v>38010</v>
      </c>
      <c r="J8565" s="198" t="s">
        <v>38011</v>
      </c>
      <c r="K8565" s="191">
        <v>3.0092592592592595E-4</v>
      </c>
      <c r="L8565" s="190" t="s">
        <v>329</v>
      </c>
      <c r="M8565" s="190"/>
      <c r="N8565" s="190" t="s">
        <v>426</v>
      </c>
      <c r="O8565" s="190">
        <v>35</v>
      </c>
      <c r="P8565" s="190">
        <v>1</v>
      </c>
      <c r="Q8565" s="191">
        <v>7.858796296296296E-3</v>
      </c>
      <c r="R8565" s="191">
        <v>0</v>
      </c>
      <c r="S8565" s="191">
        <v>7.858796296296296E-3</v>
      </c>
    </row>
    <row r="8566" spans="1:19">
      <c r="A8566" s="190" t="s">
        <v>36036</v>
      </c>
      <c r="B8566" s="190" t="s">
        <v>2566</v>
      </c>
      <c r="C8566" s="198" t="s">
        <v>38012</v>
      </c>
      <c r="D8566" s="198" t="s">
        <v>38013</v>
      </c>
      <c r="E8566" s="191">
        <v>1.9791666666666668E-3</v>
      </c>
      <c r="F8566" s="190" t="s">
        <v>325</v>
      </c>
      <c r="G8566" s="190"/>
      <c r="H8566" s="190" t="s">
        <v>326</v>
      </c>
      <c r="I8566" s="198" t="s">
        <v>38014</v>
      </c>
      <c r="J8566" s="198" t="s">
        <v>38015</v>
      </c>
      <c r="K8566" s="191">
        <v>3.3564814814814812E-4</v>
      </c>
      <c r="L8566" s="190" t="s">
        <v>329</v>
      </c>
      <c r="M8566" s="190"/>
      <c r="N8566" s="190" t="s">
        <v>426</v>
      </c>
      <c r="O8566" s="190">
        <v>35</v>
      </c>
      <c r="P8566" s="190">
        <v>1</v>
      </c>
      <c r="Q8566" s="191">
        <v>7.6967592592592591E-3</v>
      </c>
      <c r="R8566" s="191">
        <v>0</v>
      </c>
      <c r="S8566" s="191">
        <v>7.6967592592592591E-3</v>
      </c>
    </row>
    <row r="8567" spans="1:19">
      <c r="A8567" s="190" t="s">
        <v>36036</v>
      </c>
      <c r="B8567" s="190" t="s">
        <v>2566</v>
      </c>
      <c r="C8567" s="198" t="s">
        <v>38016</v>
      </c>
      <c r="D8567" s="198" t="s">
        <v>38017</v>
      </c>
      <c r="E8567" s="191">
        <v>1.7824074074074075E-3</v>
      </c>
      <c r="F8567" s="190" t="s">
        <v>325</v>
      </c>
      <c r="G8567" s="190"/>
      <c r="H8567" s="190" t="s">
        <v>326</v>
      </c>
      <c r="I8567" s="198" t="s">
        <v>38018</v>
      </c>
      <c r="J8567" s="198" t="s">
        <v>38019</v>
      </c>
      <c r="K8567" s="191">
        <v>2.0833333333333335E-4</v>
      </c>
      <c r="L8567" s="190" t="s">
        <v>329</v>
      </c>
      <c r="M8567" s="190"/>
      <c r="N8567" s="190" t="s">
        <v>426</v>
      </c>
      <c r="O8567" s="190">
        <v>35</v>
      </c>
      <c r="P8567" s="190">
        <v>1</v>
      </c>
      <c r="Q8567" s="191">
        <v>7.4999999999999997E-3</v>
      </c>
      <c r="R8567" s="191">
        <v>0</v>
      </c>
      <c r="S8567" s="191">
        <v>7.4999999999999997E-3</v>
      </c>
    </row>
    <row r="8568" spans="1:19">
      <c r="A8568" s="190" t="s">
        <v>36036</v>
      </c>
      <c r="B8568" s="190" t="s">
        <v>2566</v>
      </c>
      <c r="C8568" s="198" t="s">
        <v>38020</v>
      </c>
      <c r="D8568" s="198" t="s">
        <v>38021</v>
      </c>
      <c r="E8568" s="191">
        <v>1.736111111111111E-3</v>
      </c>
      <c r="F8568" s="190" t="s">
        <v>325</v>
      </c>
      <c r="G8568" s="190"/>
      <c r="H8568" s="190" t="s">
        <v>326</v>
      </c>
      <c r="I8568" s="198" t="s">
        <v>38022</v>
      </c>
      <c r="J8568" s="198" t="s">
        <v>38023</v>
      </c>
      <c r="K8568" s="191">
        <v>3.1250000000000001E-4</v>
      </c>
      <c r="L8568" s="190" t="s">
        <v>329</v>
      </c>
      <c r="M8568" s="190"/>
      <c r="N8568" s="190" t="s">
        <v>426</v>
      </c>
      <c r="O8568" s="190">
        <v>35</v>
      </c>
      <c r="P8568" s="190">
        <v>1</v>
      </c>
      <c r="Q8568" s="191">
        <v>7.5115740740740742E-3</v>
      </c>
      <c r="R8568" s="191">
        <v>0</v>
      </c>
      <c r="S8568" s="191">
        <v>7.5115740740740742E-3</v>
      </c>
    </row>
    <row r="8569" spans="1:19">
      <c r="A8569" s="190" t="s">
        <v>36036</v>
      </c>
      <c r="B8569" s="190" t="s">
        <v>2566</v>
      </c>
      <c r="C8569" s="198" t="s">
        <v>38024</v>
      </c>
      <c r="D8569" s="198" t="s">
        <v>38025</v>
      </c>
      <c r="E8569" s="191">
        <v>1.8865740740740742E-3</v>
      </c>
      <c r="F8569" s="190" t="s">
        <v>325</v>
      </c>
      <c r="G8569" s="190"/>
      <c r="H8569" s="190" t="s">
        <v>326</v>
      </c>
      <c r="I8569" s="198" t="s">
        <v>38026</v>
      </c>
      <c r="J8569" s="198" t="s">
        <v>38027</v>
      </c>
      <c r="K8569" s="191">
        <v>3.1250000000000001E-4</v>
      </c>
      <c r="L8569" s="190" t="s">
        <v>329</v>
      </c>
      <c r="M8569" s="190"/>
      <c r="N8569" s="190" t="s">
        <v>426</v>
      </c>
      <c r="O8569" s="190">
        <v>35</v>
      </c>
      <c r="P8569" s="190">
        <v>1</v>
      </c>
      <c r="Q8569" s="191">
        <v>7.4189814814814813E-3</v>
      </c>
      <c r="R8569" s="191">
        <v>0</v>
      </c>
      <c r="S8569" s="191">
        <v>7.4189814814814813E-3</v>
      </c>
    </row>
    <row r="8570" spans="1:19">
      <c r="A8570" s="190" t="s">
        <v>36036</v>
      </c>
      <c r="B8570" s="190" t="s">
        <v>2566</v>
      </c>
      <c r="C8570" s="198" t="s">
        <v>38028</v>
      </c>
      <c r="D8570" s="198" t="s">
        <v>38029</v>
      </c>
      <c r="E8570" s="191">
        <v>1.2268518518518518E-3</v>
      </c>
      <c r="F8570" s="190" t="s">
        <v>325</v>
      </c>
      <c r="G8570" s="190"/>
      <c r="H8570" s="190" t="s">
        <v>326</v>
      </c>
      <c r="I8570" s="198" t="s">
        <v>38030</v>
      </c>
      <c r="J8570" s="198" t="s">
        <v>38031</v>
      </c>
      <c r="K8570" s="191">
        <v>1.5740740740740741E-3</v>
      </c>
      <c r="L8570" s="190" t="s">
        <v>329</v>
      </c>
      <c r="M8570" s="190"/>
      <c r="N8570" s="190" t="s">
        <v>330</v>
      </c>
      <c r="O8570" s="190">
        <v>35</v>
      </c>
      <c r="P8570" s="190">
        <v>1</v>
      </c>
      <c r="Q8570" s="191">
        <v>9.0277777777777769E-3</v>
      </c>
      <c r="R8570" s="191">
        <v>0</v>
      </c>
      <c r="S8570" s="191">
        <v>9.0277777777777769E-3</v>
      </c>
    </row>
    <row r="8571" spans="1:19">
      <c r="A8571" s="190" t="s">
        <v>36036</v>
      </c>
      <c r="B8571" s="190" t="s">
        <v>2566</v>
      </c>
      <c r="C8571" s="198" t="s">
        <v>38032</v>
      </c>
      <c r="D8571" s="198" t="s">
        <v>38033</v>
      </c>
      <c r="E8571" s="191">
        <v>1.4583333333333334E-3</v>
      </c>
      <c r="F8571" s="190" t="s">
        <v>325</v>
      </c>
      <c r="G8571" s="190"/>
      <c r="H8571" s="190" t="s">
        <v>326</v>
      </c>
      <c r="I8571" s="198" t="s">
        <v>38034</v>
      </c>
      <c r="J8571" s="198" t="s">
        <v>38035</v>
      </c>
      <c r="K8571" s="191">
        <v>3.4722222222222224E-4</v>
      </c>
      <c r="L8571" s="190" t="s">
        <v>329</v>
      </c>
      <c r="M8571" s="190"/>
      <c r="N8571" s="190" t="s">
        <v>330</v>
      </c>
      <c r="O8571" s="190">
        <v>35</v>
      </c>
      <c r="P8571" s="190">
        <v>1</v>
      </c>
      <c r="Q8571" s="191">
        <v>8.4375000000000006E-3</v>
      </c>
      <c r="R8571" s="191">
        <v>0</v>
      </c>
      <c r="S8571" s="191">
        <v>8.4375000000000006E-3</v>
      </c>
    </row>
    <row r="8572" spans="1:19">
      <c r="A8572" s="190" t="s">
        <v>36036</v>
      </c>
      <c r="B8572" s="190" t="s">
        <v>2566</v>
      </c>
      <c r="C8572" s="198" t="s">
        <v>38036</v>
      </c>
      <c r="D8572" s="198" t="s">
        <v>38037</v>
      </c>
      <c r="E8572" s="191">
        <v>1.4699074074074074E-3</v>
      </c>
      <c r="F8572" s="190" t="s">
        <v>325</v>
      </c>
      <c r="G8572" s="190"/>
      <c r="H8572" s="190" t="s">
        <v>326</v>
      </c>
      <c r="I8572" s="198" t="s">
        <v>38038</v>
      </c>
      <c r="J8572" s="198" t="s">
        <v>38039</v>
      </c>
      <c r="K8572" s="191">
        <v>9.4907407407407408E-4</v>
      </c>
      <c r="L8572" s="190" t="s">
        <v>329</v>
      </c>
      <c r="M8572" s="190"/>
      <c r="N8572" s="190" t="s">
        <v>426</v>
      </c>
      <c r="O8572" s="190">
        <v>35</v>
      </c>
      <c r="P8572" s="190">
        <v>1</v>
      </c>
      <c r="Q8572" s="191">
        <v>8.1712962962962963E-3</v>
      </c>
      <c r="R8572" s="191">
        <v>0</v>
      </c>
      <c r="S8572" s="191">
        <v>8.1712962962962963E-3</v>
      </c>
    </row>
    <row r="8573" spans="1:19">
      <c r="A8573" s="190" t="s">
        <v>36036</v>
      </c>
      <c r="B8573" s="190" t="s">
        <v>2566</v>
      </c>
      <c r="C8573" s="194" t="s">
        <v>38040</v>
      </c>
      <c r="D8573" s="198" t="s">
        <v>38041</v>
      </c>
      <c r="E8573" s="191">
        <v>2.7430555555555554E-3</v>
      </c>
      <c r="F8573" s="190" t="s">
        <v>5804</v>
      </c>
      <c r="G8573" s="190"/>
      <c r="H8573" s="190" t="s">
        <v>520</v>
      </c>
      <c r="I8573" s="198" t="s">
        <v>38042</v>
      </c>
      <c r="J8573" s="198" t="s">
        <v>38043</v>
      </c>
      <c r="K8573" s="191">
        <v>1.7361111111111112E-4</v>
      </c>
      <c r="L8573" s="190" t="s">
        <v>325</v>
      </c>
      <c r="M8573" s="190"/>
      <c r="N8573" s="190" t="s">
        <v>522</v>
      </c>
      <c r="O8573" s="190">
        <v>35</v>
      </c>
      <c r="P8573" s="190">
        <v>1</v>
      </c>
      <c r="Q8573" s="191">
        <v>6.3657407407407404E-3</v>
      </c>
      <c r="R8573" s="191">
        <v>0</v>
      </c>
      <c r="S8573" s="191">
        <v>6.3657407407407404E-3</v>
      </c>
    </row>
    <row r="8574" spans="1:19">
      <c r="A8574" s="190" t="s">
        <v>36036</v>
      </c>
      <c r="B8574" s="190" t="s">
        <v>2566</v>
      </c>
      <c r="C8574" s="194" t="s">
        <v>38044</v>
      </c>
      <c r="D8574" s="198" t="s">
        <v>38045</v>
      </c>
      <c r="E8574" s="191">
        <v>1.261574074074074E-3</v>
      </c>
      <c r="F8574" s="190" t="s">
        <v>325</v>
      </c>
      <c r="G8574" s="190"/>
      <c r="H8574" s="190" t="s">
        <v>326</v>
      </c>
      <c r="I8574" s="198" t="s">
        <v>38046</v>
      </c>
      <c r="J8574" s="198" t="s">
        <v>38047</v>
      </c>
      <c r="K8574" s="191">
        <v>6.2500000000000001E-4</v>
      </c>
      <c r="L8574" s="190" t="s">
        <v>329</v>
      </c>
      <c r="M8574" s="190"/>
      <c r="N8574" s="190" t="s">
        <v>426</v>
      </c>
      <c r="O8574" s="190">
        <v>35</v>
      </c>
      <c r="P8574" s="190">
        <v>1</v>
      </c>
      <c r="Q8574" s="191">
        <v>8.3101851851851843E-3</v>
      </c>
      <c r="R8574" s="191">
        <v>0</v>
      </c>
      <c r="S8574" s="191">
        <v>8.3101851851851843E-3</v>
      </c>
    </row>
    <row r="8575" spans="1:19">
      <c r="A8575" s="190" t="s">
        <v>36036</v>
      </c>
      <c r="B8575" s="190" t="s">
        <v>2566</v>
      </c>
      <c r="C8575" s="198" t="s">
        <v>38048</v>
      </c>
      <c r="D8575" s="198" t="s">
        <v>38049</v>
      </c>
      <c r="E8575" s="191">
        <v>1.5856481481481481E-3</v>
      </c>
      <c r="F8575" s="190" t="s">
        <v>325</v>
      </c>
      <c r="G8575" s="190"/>
      <c r="H8575" s="190" t="s">
        <v>326</v>
      </c>
      <c r="I8575" s="198" t="s">
        <v>32686</v>
      </c>
      <c r="J8575" s="198" t="s">
        <v>38050</v>
      </c>
      <c r="K8575" s="191">
        <v>3.7037037037037035E-4</v>
      </c>
      <c r="L8575" s="190" t="s">
        <v>329</v>
      </c>
      <c r="M8575" s="190"/>
      <c r="N8575" s="190" t="s">
        <v>330</v>
      </c>
      <c r="O8575" s="190">
        <v>35</v>
      </c>
      <c r="P8575" s="190">
        <v>1</v>
      </c>
      <c r="Q8575" s="191">
        <v>8.5763888888888886E-3</v>
      </c>
      <c r="R8575" s="191">
        <v>0</v>
      </c>
      <c r="S8575" s="191">
        <v>8.5763888888888886E-3</v>
      </c>
    </row>
    <row r="8576" spans="1:19">
      <c r="A8576" s="190" t="s">
        <v>36036</v>
      </c>
      <c r="B8576" s="190" t="s">
        <v>2566</v>
      </c>
      <c r="C8576" s="198" t="s">
        <v>38051</v>
      </c>
      <c r="D8576" s="198" t="s">
        <v>38052</v>
      </c>
      <c r="E8576" s="191">
        <v>1.7592592592592592E-3</v>
      </c>
      <c r="F8576" s="190" t="s">
        <v>325</v>
      </c>
      <c r="G8576" s="190"/>
      <c r="H8576" s="190" t="s">
        <v>326</v>
      </c>
      <c r="I8576" s="198" t="s">
        <v>38053</v>
      </c>
      <c r="J8576" s="198" t="s">
        <v>38054</v>
      </c>
      <c r="K8576" s="191">
        <v>5.4398148148148144E-4</v>
      </c>
      <c r="L8576" s="190" t="s">
        <v>329</v>
      </c>
      <c r="M8576" s="190"/>
      <c r="N8576" s="190" t="s">
        <v>330</v>
      </c>
      <c r="O8576" s="190">
        <v>35</v>
      </c>
      <c r="P8576" s="190">
        <v>1</v>
      </c>
      <c r="Q8576" s="191">
        <v>9.1087962962962971E-3</v>
      </c>
      <c r="R8576" s="191">
        <v>0</v>
      </c>
      <c r="S8576" s="191">
        <v>9.1087962962962971E-3</v>
      </c>
    </row>
    <row r="8577" spans="1:19">
      <c r="A8577" s="190" t="s">
        <v>36036</v>
      </c>
      <c r="B8577" s="190" t="s">
        <v>2566</v>
      </c>
      <c r="C8577" s="194" t="s">
        <v>38055</v>
      </c>
      <c r="D8577" s="198" t="s">
        <v>38056</v>
      </c>
      <c r="E8577" s="191">
        <v>1.7824074074074075E-3</v>
      </c>
      <c r="F8577" s="190" t="s">
        <v>325</v>
      </c>
      <c r="G8577" s="190"/>
      <c r="H8577" s="190" t="s">
        <v>326</v>
      </c>
      <c r="I8577" s="198" t="s">
        <v>38057</v>
      </c>
      <c r="J8577" s="198" t="s">
        <v>38058</v>
      </c>
      <c r="K8577" s="191">
        <v>4.0509259259259258E-4</v>
      </c>
      <c r="L8577" s="190" t="s">
        <v>329</v>
      </c>
      <c r="M8577" s="190"/>
      <c r="N8577" s="190" t="s">
        <v>426</v>
      </c>
      <c r="O8577" s="190">
        <v>35</v>
      </c>
      <c r="P8577" s="190">
        <v>1</v>
      </c>
      <c r="Q8577" s="191">
        <v>8.6226851851851846E-3</v>
      </c>
      <c r="R8577" s="191">
        <v>0</v>
      </c>
      <c r="S8577" s="191">
        <v>8.6226851851851846E-3</v>
      </c>
    </row>
    <row r="8578" spans="1:19">
      <c r="A8578" s="190" t="s">
        <v>36036</v>
      </c>
      <c r="B8578" s="190" t="s">
        <v>2566</v>
      </c>
      <c r="C8578" s="194" t="s">
        <v>38059</v>
      </c>
      <c r="D8578" s="198" t="s">
        <v>38060</v>
      </c>
      <c r="E8578" s="191">
        <v>1.3657407407407407E-3</v>
      </c>
      <c r="F8578" s="190" t="s">
        <v>325</v>
      </c>
      <c r="G8578" s="190"/>
      <c r="H8578" s="190" t="s">
        <v>326</v>
      </c>
      <c r="I8578" s="198" t="s">
        <v>38061</v>
      </c>
      <c r="J8578" s="198" t="s">
        <v>38062</v>
      </c>
      <c r="K8578" s="191">
        <v>6.018518518518519E-4</v>
      </c>
      <c r="L8578" s="190" t="s">
        <v>329</v>
      </c>
      <c r="M8578" s="190"/>
      <c r="N8578" s="190" t="s">
        <v>426</v>
      </c>
      <c r="O8578" s="190">
        <v>35</v>
      </c>
      <c r="P8578" s="190">
        <v>1</v>
      </c>
      <c r="Q8578" s="191">
        <v>8.773148148148148E-3</v>
      </c>
      <c r="R8578" s="191">
        <v>0</v>
      </c>
      <c r="S8578" s="191">
        <v>8.773148148148148E-3</v>
      </c>
    </row>
    <row r="8579" spans="1:19">
      <c r="A8579" s="190" t="s">
        <v>36036</v>
      </c>
      <c r="B8579" s="190" t="s">
        <v>2566</v>
      </c>
      <c r="C8579" s="198" t="s">
        <v>38063</v>
      </c>
      <c r="D8579" s="198" t="s">
        <v>38064</v>
      </c>
      <c r="E8579" s="191">
        <v>1.3657407407407407E-3</v>
      </c>
      <c r="F8579" s="190" t="s">
        <v>325</v>
      </c>
      <c r="G8579" s="190"/>
      <c r="H8579" s="190" t="s">
        <v>326</v>
      </c>
      <c r="I8579" s="198" t="s">
        <v>38065</v>
      </c>
      <c r="J8579" s="198" t="s">
        <v>38066</v>
      </c>
      <c r="K8579" s="191">
        <v>1.5393518518518519E-3</v>
      </c>
      <c r="L8579" s="190" t="s">
        <v>329</v>
      </c>
      <c r="M8579" s="190"/>
      <c r="N8579" s="190" t="s">
        <v>330</v>
      </c>
      <c r="O8579" s="190">
        <v>35</v>
      </c>
      <c r="P8579" s="190">
        <v>1</v>
      </c>
      <c r="Q8579" s="191">
        <v>9.4097222222222221E-3</v>
      </c>
      <c r="R8579" s="191">
        <v>0</v>
      </c>
      <c r="S8579" s="191">
        <v>9.4097222222222221E-3</v>
      </c>
    </row>
    <row r="8580" spans="1:19">
      <c r="A8580" s="190" t="s">
        <v>36036</v>
      </c>
      <c r="B8580" s="190" t="s">
        <v>2566</v>
      </c>
      <c r="C8580" s="198" t="s">
        <v>38067</v>
      </c>
      <c r="D8580" s="198" t="s">
        <v>38068</v>
      </c>
      <c r="E8580" s="191">
        <v>1.9907407407407408E-3</v>
      </c>
      <c r="F8580" s="190" t="s">
        <v>325</v>
      </c>
      <c r="G8580" s="190"/>
      <c r="H8580" s="190" t="s">
        <v>326</v>
      </c>
      <c r="I8580" s="198" t="s">
        <v>38069</v>
      </c>
      <c r="J8580" s="198" t="s">
        <v>38070</v>
      </c>
      <c r="K8580" s="191">
        <v>2.0833333333333335E-4</v>
      </c>
      <c r="L8580" s="190" t="s">
        <v>329</v>
      </c>
      <c r="M8580" s="190"/>
      <c r="N8580" s="190" t="s">
        <v>426</v>
      </c>
      <c r="O8580" s="190">
        <v>35</v>
      </c>
      <c r="P8580" s="190">
        <v>1</v>
      </c>
      <c r="Q8580" s="191">
        <v>1.0243055555555556E-2</v>
      </c>
      <c r="R8580" s="191">
        <v>0</v>
      </c>
      <c r="S8580" s="191">
        <v>1.0243055555555556E-2</v>
      </c>
    </row>
    <row r="8581" spans="1:19">
      <c r="A8581" s="190" t="s">
        <v>36036</v>
      </c>
      <c r="B8581" s="190" t="s">
        <v>2566</v>
      </c>
      <c r="C8581" s="194" t="s">
        <v>38071</v>
      </c>
      <c r="D8581" s="198" t="s">
        <v>38072</v>
      </c>
      <c r="E8581" s="191">
        <v>2.4537037037037036E-3</v>
      </c>
      <c r="F8581" s="190" t="s">
        <v>325</v>
      </c>
      <c r="G8581" s="190"/>
      <c r="H8581" s="190" t="s">
        <v>326</v>
      </c>
      <c r="I8581" s="198" t="s">
        <v>38073</v>
      </c>
      <c r="J8581" s="198" t="s">
        <v>38074</v>
      </c>
      <c r="K8581" s="191">
        <v>4.3981481481481481E-4</v>
      </c>
      <c r="L8581" s="190" t="s">
        <v>329</v>
      </c>
      <c r="M8581" s="190"/>
      <c r="N8581" s="190" t="s">
        <v>330</v>
      </c>
      <c r="O8581" s="190">
        <v>35</v>
      </c>
      <c r="P8581" s="190">
        <v>1</v>
      </c>
      <c r="Q8581" s="191">
        <v>9.8611111111111104E-3</v>
      </c>
      <c r="R8581" s="191">
        <v>0</v>
      </c>
      <c r="S8581" s="191">
        <v>9.8611111111111104E-3</v>
      </c>
    </row>
    <row r="8582" spans="1:19">
      <c r="A8582" s="190" t="s">
        <v>36036</v>
      </c>
      <c r="B8582" s="190" t="s">
        <v>2566</v>
      </c>
      <c r="C8582" s="194" t="s">
        <v>38075</v>
      </c>
      <c r="D8582" s="198" t="s">
        <v>38076</v>
      </c>
      <c r="E8582" s="191">
        <v>2.6157407407407405E-3</v>
      </c>
      <c r="F8582" s="190" t="s">
        <v>325</v>
      </c>
      <c r="G8582" s="190"/>
      <c r="H8582" s="190" t="s">
        <v>326</v>
      </c>
      <c r="I8582" s="198" t="s">
        <v>38077</v>
      </c>
      <c r="J8582" s="198" t="s">
        <v>38078</v>
      </c>
      <c r="K8582" s="191">
        <v>4.0509259259259258E-4</v>
      </c>
      <c r="L8582" s="190" t="s">
        <v>329</v>
      </c>
      <c r="M8582" s="190"/>
      <c r="N8582" s="190" t="s">
        <v>426</v>
      </c>
      <c r="O8582" s="190">
        <v>35</v>
      </c>
      <c r="P8582" s="190">
        <v>1</v>
      </c>
      <c r="Q8582" s="191">
        <v>1.03125E-2</v>
      </c>
      <c r="R8582" s="191">
        <v>0</v>
      </c>
      <c r="S8582" s="191">
        <v>1.03125E-2</v>
      </c>
    </row>
    <row r="8583" spans="1:19">
      <c r="A8583" s="190" t="s">
        <v>36036</v>
      </c>
      <c r="B8583" s="190" t="s">
        <v>2566</v>
      </c>
      <c r="C8583" s="194" t="s">
        <v>38079</v>
      </c>
      <c r="D8583" s="198" t="s">
        <v>38080</v>
      </c>
      <c r="E8583" s="191">
        <v>2.0023148148148148E-3</v>
      </c>
      <c r="F8583" s="190" t="s">
        <v>325</v>
      </c>
      <c r="G8583" s="190"/>
      <c r="H8583" s="190" t="s">
        <v>326</v>
      </c>
      <c r="I8583" s="198" t="s">
        <v>38081</v>
      </c>
      <c r="J8583" s="198" t="s">
        <v>38082</v>
      </c>
      <c r="K8583" s="191">
        <v>1.4467592592592592E-3</v>
      </c>
      <c r="L8583" s="190" t="s">
        <v>329</v>
      </c>
      <c r="M8583" s="190"/>
      <c r="N8583" s="190" t="s">
        <v>426</v>
      </c>
      <c r="O8583" s="190">
        <v>35</v>
      </c>
      <c r="P8583" s="190">
        <v>1</v>
      </c>
      <c r="Q8583" s="191">
        <v>1.0520833333333333E-2</v>
      </c>
      <c r="R8583" s="191">
        <v>0</v>
      </c>
      <c r="S8583" s="191">
        <v>1.0520833333333333E-2</v>
      </c>
    </row>
    <row r="8584" spans="1:19">
      <c r="A8584" s="190" t="s">
        <v>36036</v>
      </c>
      <c r="B8584" s="190" t="s">
        <v>2566</v>
      </c>
      <c r="C8584" s="198" t="s">
        <v>38083</v>
      </c>
      <c r="D8584" s="198" t="s">
        <v>38084</v>
      </c>
      <c r="E8584" s="191">
        <v>1.3888888888888889E-3</v>
      </c>
      <c r="F8584" s="190" t="s">
        <v>325</v>
      </c>
      <c r="G8584" s="190"/>
      <c r="H8584" s="190" t="s">
        <v>326</v>
      </c>
      <c r="I8584" s="198" t="s">
        <v>38085</v>
      </c>
      <c r="J8584" s="198" t="s">
        <v>38086</v>
      </c>
      <c r="K8584" s="191">
        <v>4.2824074074074075E-4</v>
      </c>
      <c r="L8584" s="190" t="s">
        <v>329</v>
      </c>
      <c r="M8584" s="190"/>
      <c r="N8584" s="190" t="s">
        <v>330</v>
      </c>
      <c r="O8584" s="190">
        <v>35</v>
      </c>
      <c r="P8584" s="190">
        <v>1</v>
      </c>
      <c r="Q8584" s="191">
        <v>8.1597222222222227E-3</v>
      </c>
      <c r="R8584" s="191">
        <v>0</v>
      </c>
      <c r="S8584" s="191">
        <v>8.1597222222222227E-3</v>
      </c>
    </row>
    <row r="8585" spans="1:19">
      <c r="A8585" s="190" t="s">
        <v>36036</v>
      </c>
      <c r="B8585" s="190" t="s">
        <v>2566</v>
      </c>
      <c r="C8585" s="198" t="s">
        <v>38087</v>
      </c>
      <c r="D8585" s="198" t="s">
        <v>38088</v>
      </c>
      <c r="E8585" s="191">
        <v>1.4930555555555556E-3</v>
      </c>
      <c r="F8585" s="190" t="s">
        <v>325</v>
      </c>
      <c r="G8585" s="190"/>
      <c r="H8585" s="190" t="s">
        <v>326</v>
      </c>
      <c r="I8585" s="198" t="s">
        <v>38089</v>
      </c>
      <c r="J8585" s="198" t="s">
        <v>38090</v>
      </c>
      <c r="K8585" s="191">
        <v>4.5138888888888887E-4</v>
      </c>
      <c r="L8585" s="190" t="s">
        <v>329</v>
      </c>
      <c r="M8585" s="190"/>
      <c r="N8585" s="190" t="s">
        <v>330</v>
      </c>
      <c r="O8585" s="190">
        <v>35</v>
      </c>
      <c r="P8585" s="190">
        <v>1</v>
      </c>
      <c r="Q8585" s="191">
        <v>1.0277777777777778E-2</v>
      </c>
      <c r="R8585" s="191">
        <v>0</v>
      </c>
      <c r="S8585" s="191">
        <v>1.0277777777777778E-2</v>
      </c>
    </row>
    <row r="8586" spans="1:19">
      <c r="A8586" s="190" t="s">
        <v>36036</v>
      </c>
      <c r="B8586" s="190" t="s">
        <v>2566</v>
      </c>
      <c r="C8586" s="198" t="s">
        <v>38091</v>
      </c>
      <c r="D8586" s="198" t="s">
        <v>38092</v>
      </c>
      <c r="E8586" s="191">
        <v>2.0486111111111113E-3</v>
      </c>
      <c r="F8586" s="190" t="s">
        <v>325</v>
      </c>
      <c r="G8586" s="190"/>
      <c r="H8586" s="190" t="s">
        <v>326</v>
      </c>
      <c r="I8586" s="198" t="s">
        <v>38093</v>
      </c>
      <c r="J8586" s="198" t="s">
        <v>38094</v>
      </c>
      <c r="K8586" s="191">
        <v>3.1250000000000001E-4</v>
      </c>
      <c r="L8586" s="190" t="s">
        <v>329</v>
      </c>
      <c r="M8586" s="190"/>
      <c r="N8586" s="190" t="s">
        <v>426</v>
      </c>
      <c r="O8586" s="190">
        <v>35</v>
      </c>
      <c r="P8586" s="190">
        <v>1</v>
      </c>
      <c r="Q8586" s="191">
        <v>7.9166666666666673E-3</v>
      </c>
      <c r="R8586" s="191">
        <v>0</v>
      </c>
      <c r="S8586" s="191">
        <v>7.9166666666666673E-3</v>
      </c>
    </row>
    <row r="8587" spans="1:19">
      <c r="A8587" s="190" t="s">
        <v>36036</v>
      </c>
      <c r="B8587" s="190" t="s">
        <v>2566</v>
      </c>
      <c r="C8587" s="198" t="s">
        <v>38095</v>
      </c>
      <c r="D8587" s="198" t="s">
        <v>38096</v>
      </c>
      <c r="E8587" s="191">
        <v>2.2453703703703702E-3</v>
      </c>
      <c r="F8587" s="190" t="s">
        <v>325</v>
      </c>
      <c r="G8587" s="190"/>
      <c r="H8587" s="190" t="s">
        <v>326</v>
      </c>
      <c r="I8587" s="198" t="s">
        <v>38097</v>
      </c>
      <c r="J8587" s="198" t="s">
        <v>38098</v>
      </c>
      <c r="K8587" s="191">
        <v>3.9351851851851852E-4</v>
      </c>
      <c r="L8587" s="190" t="s">
        <v>329</v>
      </c>
      <c r="M8587" s="190"/>
      <c r="N8587" s="190" t="s">
        <v>426</v>
      </c>
      <c r="O8587" s="190">
        <v>35</v>
      </c>
      <c r="P8587" s="190">
        <v>1</v>
      </c>
      <c r="Q8587" s="191">
        <v>1.0949074074074075E-2</v>
      </c>
      <c r="R8587" s="191">
        <v>0</v>
      </c>
      <c r="S8587" s="191">
        <v>1.0949074074074075E-2</v>
      </c>
    </row>
    <row r="8588" spans="1:19">
      <c r="A8588" s="190" t="s">
        <v>36036</v>
      </c>
      <c r="B8588" s="190" t="s">
        <v>2566</v>
      </c>
      <c r="C8588" s="198" t="s">
        <v>38099</v>
      </c>
      <c r="D8588" s="198" t="s">
        <v>38100</v>
      </c>
      <c r="E8588" s="191">
        <v>1.4814814814814814E-3</v>
      </c>
      <c r="F8588" s="190" t="s">
        <v>325</v>
      </c>
      <c r="G8588" s="190"/>
      <c r="H8588" s="190" t="s">
        <v>326</v>
      </c>
      <c r="I8588" s="198" t="s">
        <v>38101</v>
      </c>
      <c r="J8588" s="198" t="s">
        <v>38102</v>
      </c>
      <c r="K8588" s="191">
        <v>2.7777777777777778E-4</v>
      </c>
      <c r="L8588" s="190" t="s">
        <v>329</v>
      </c>
      <c r="M8588" s="190"/>
      <c r="N8588" s="190" t="s">
        <v>426</v>
      </c>
      <c r="O8588" s="190">
        <v>35</v>
      </c>
      <c r="P8588" s="190">
        <v>1</v>
      </c>
      <c r="Q8588" s="191">
        <v>7.3842592592592597E-3</v>
      </c>
      <c r="R8588" s="191">
        <v>0</v>
      </c>
      <c r="S8588" s="191">
        <v>7.3842592592592597E-3</v>
      </c>
    </row>
    <row r="8589" spans="1:19">
      <c r="A8589" s="190" t="s">
        <v>36036</v>
      </c>
      <c r="B8589" s="190" t="s">
        <v>2566</v>
      </c>
      <c r="C8589" s="198" t="s">
        <v>38103</v>
      </c>
      <c r="D8589" s="198" t="s">
        <v>38104</v>
      </c>
      <c r="E8589" s="191">
        <v>1.7592592592592592E-3</v>
      </c>
      <c r="F8589" s="190" t="s">
        <v>325</v>
      </c>
      <c r="G8589" s="190"/>
      <c r="H8589" s="190" t="s">
        <v>326</v>
      </c>
      <c r="I8589" s="198" t="s">
        <v>38105</v>
      </c>
      <c r="J8589" s="198" t="s">
        <v>38106</v>
      </c>
      <c r="K8589" s="191">
        <v>1.0879629629629629E-3</v>
      </c>
      <c r="L8589" s="190" t="s">
        <v>329</v>
      </c>
      <c r="M8589" s="190"/>
      <c r="N8589" s="190" t="s">
        <v>426</v>
      </c>
      <c r="O8589" s="190">
        <v>35</v>
      </c>
      <c r="P8589" s="190">
        <v>1</v>
      </c>
      <c r="Q8589" s="191">
        <v>8.3101851851851843E-3</v>
      </c>
      <c r="R8589" s="191">
        <v>0</v>
      </c>
      <c r="S8589" s="191">
        <v>8.3101851851851843E-3</v>
      </c>
    </row>
    <row r="8590" spans="1:19">
      <c r="A8590" s="190" t="s">
        <v>36036</v>
      </c>
      <c r="B8590" s="190" t="s">
        <v>2566</v>
      </c>
      <c r="C8590" s="198" t="s">
        <v>38107</v>
      </c>
      <c r="D8590" s="198" t="s">
        <v>38108</v>
      </c>
      <c r="E8590" s="191">
        <v>1.5740740740740741E-3</v>
      </c>
      <c r="F8590" s="190" t="s">
        <v>325</v>
      </c>
      <c r="G8590" s="190"/>
      <c r="H8590" s="190" t="s">
        <v>326</v>
      </c>
      <c r="I8590" s="198" t="s">
        <v>38109</v>
      </c>
      <c r="J8590" s="198" t="s">
        <v>38110</v>
      </c>
      <c r="K8590" s="191">
        <v>5.0925925925925921E-4</v>
      </c>
      <c r="L8590" s="190" t="s">
        <v>329</v>
      </c>
      <c r="M8590" s="190"/>
      <c r="N8590" s="190" t="s">
        <v>426</v>
      </c>
      <c r="O8590" s="190">
        <v>35</v>
      </c>
      <c r="P8590" s="190">
        <v>1</v>
      </c>
      <c r="Q8590" s="191">
        <v>7.6388888888888886E-3</v>
      </c>
      <c r="R8590" s="191">
        <v>0</v>
      </c>
      <c r="S8590" s="191">
        <v>7.6388888888888886E-3</v>
      </c>
    </row>
    <row r="8591" spans="1:19">
      <c r="A8591" s="190" t="s">
        <v>36036</v>
      </c>
      <c r="B8591" s="190" t="s">
        <v>2566</v>
      </c>
      <c r="C8591" s="198" t="s">
        <v>38111</v>
      </c>
      <c r="D8591" s="198" t="s">
        <v>38112</v>
      </c>
      <c r="E8591" s="191">
        <v>1.6550925925925926E-3</v>
      </c>
      <c r="F8591" s="190" t="s">
        <v>325</v>
      </c>
      <c r="G8591" s="190"/>
      <c r="H8591" s="190" t="s">
        <v>326</v>
      </c>
      <c r="I8591" s="198" t="s">
        <v>38113</v>
      </c>
      <c r="J8591" s="198" t="s">
        <v>38114</v>
      </c>
      <c r="K8591" s="191">
        <v>5.0925925925925921E-4</v>
      </c>
      <c r="L8591" s="190" t="s">
        <v>329</v>
      </c>
      <c r="M8591" s="190"/>
      <c r="N8591" s="190" t="s">
        <v>426</v>
      </c>
      <c r="O8591" s="190">
        <v>35</v>
      </c>
      <c r="P8591" s="190">
        <v>1</v>
      </c>
      <c r="Q8591" s="191">
        <v>9.3287037037037036E-3</v>
      </c>
      <c r="R8591" s="191">
        <v>0</v>
      </c>
      <c r="S8591" s="191">
        <v>9.3287037037037036E-3</v>
      </c>
    </row>
    <row r="8592" spans="1:19">
      <c r="A8592" s="190" t="s">
        <v>36036</v>
      </c>
      <c r="B8592" s="190" t="s">
        <v>2566</v>
      </c>
      <c r="C8592" s="198" t="s">
        <v>38115</v>
      </c>
      <c r="D8592" s="198" t="s">
        <v>38116</v>
      </c>
      <c r="E8592" s="191">
        <v>1.2847222222222223E-3</v>
      </c>
      <c r="F8592" s="190" t="s">
        <v>325</v>
      </c>
      <c r="G8592" s="190"/>
      <c r="H8592" s="190" t="s">
        <v>326</v>
      </c>
      <c r="I8592" s="198" t="s">
        <v>38117</v>
      </c>
      <c r="J8592" s="198" t="s">
        <v>38118</v>
      </c>
      <c r="K8592" s="191">
        <v>1.0532407407407407E-3</v>
      </c>
      <c r="L8592" s="190" t="s">
        <v>329</v>
      </c>
      <c r="M8592" s="190"/>
      <c r="N8592" s="190" t="s">
        <v>426</v>
      </c>
      <c r="O8592" s="190">
        <v>35</v>
      </c>
      <c r="P8592" s="190">
        <v>1</v>
      </c>
      <c r="Q8592" s="191">
        <v>8.3796296296296292E-3</v>
      </c>
      <c r="R8592" s="191">
        <v>0</v>
      </c>
      <c r="S8592" s="191">
        <v>8.3796296296296292E-3</v>
      </c>
    </row>
    <row r="8593" spans="1:19">
      <c r="A8593" s="190" t="s">
        <v>36036</v>
      </c>
      <c r="B8593" s="190" t="s">
        <v>2566</v>
      </c>
      <c r="C8593" s="198" t="s">
        <v>38119</v>
      </c>
      <c r="D8593" s="198" t="s">
        <v>38120</v>
      </c>
      <c r="E8593" s="191">
        <v>1.7476851851851852E-3</v>
      </c>
      <c r="F8593" s="190" t="s">
        <v>325</v>
      </c>
      <c r="G8593" s="190"/>
      <c r="H8593" s="190" t="s">
        <v>326</v>
      </c>
      <c r="I8593" s="198" t="s">
        <v>38121</v>
      </c>
      <c r="J8593" s="198" t="s">
        <v>38122</v>
      </c>
      <c r="K8593" s="191">
        <v>1.1342592592592593E-3</v>
      </c>
      <c r="L8593" s="190" t="s">
        <v>329</v>
      </c>
      <c r="M8593" s="190"/>
      <c r="N8593" s="190" t="s">
        <v>426</v>
      </c>
      <c r="O8593" s="190">
        <v>35</v>
      </c>
      <c r="P8593" s="190">
        <v>1</v>
      </c>
      <c r="Q8593" s="191">
        <v>8.7500000000000008E-3</v>
      </c>
      <c r="R8593" s="191">
        <v>0</v>
      </c>
      <c r="S8593" s="191">
        <v>8.7500000000000008E-3</v>
      </c>
    </row>
    <row r="8594" spans="1:19">
      <c r="A8594" s="190" t="s">
        <v>36036</v>
      </c>
      <c r="B8594" s="190" t="s">
        <v>2566</v>
      </c>
      <c r="C8594" s="198" t="s">
        <v>38123</v>
      </c>
      <c r="D8594" s="198" t="s">
        <v>38124</v>
      </c>
      <c r="E8594" s="191">
        <v>8.9120370370370373E-4</v>
      </c>
      <c r="F8594" s="190" t="s">
        <v>325</v>
      </c>
      <c r="G8594" s="190"/>
      <c r="H8594" s="190" t="s">
        <v>326</v>
      </c>
      <c r="I8594" s="198" t="s">
        <v>38125</v>
      </c>
      <c r="J8594" s="198" t="s">
        <v>38126</v>
      </c>
      <c r="K8594" s="191">
        <v>7.0601851851851847E-4</v>
      </c>
      <c r="L8594" s="190" t="s">
        <v>329</v>
      </c>
      <c r="M8594" s="190"/>
      <c r="N8594" s="190" t="s">
        <v>426</v>
      </c>
      <c r="O8594" s="190">
        <v>35</v>
      </c>
      <c r="P8594" s="190">
        <v>1</v>
      </c>
      <c r="Q8594" s="191">
        <v>7.2916666666666668E-3</v>
      </c>
      <c r="R8594" s="191">
        <v>0</v>
      </c>
      <c r="S8594" s="191">
        <v>7.2916666666666668E-3</v>
      </c>
    </row>
    <row r="8595" spans="1:19">
      <c r="A8595" s="190" t="s">
        <v>36036</v>
      </c>
      <c r="B8595" s="190" t="s">
        <v>2566</v>
      </c>
      <c r="C8595" s="198" t="s">
        <v>38127</v>
      </c>
      <c r="D8595" s="198" t="s">
        <v>38128</v>
      </c>
      <c r="E8595" s="191">
        <v>2.1643518518518518E-3</v>
      </c>
      <c r="F8595" s="190" t="s">
        <v>325</v>
      </c>
      <c r="G8595" s="190"/>
      <c r="H8595" s="193" t="s">
        <v>326</v>
      </c>
      <c r="I8595" s="198" t="s">
        <v>38129</v>
      </c>
      <c r="J8595" s="198" t="s">
        <v>38130</v>
      </c>
      <c r="K8595" s="191">
        <v>7.6388888888888893E-4</v>
      </c>
      <c r="L8595" s="190" t="s">
        <v>329</v>
      </c>
      <c r="M8595" s="190"/>
      <c r="N8595" s="190" t="s">
        <v>426</v>
      </c>
      <c r="O8595" s="190">
        <v>35</v>
      </c>
      <c r="P8595" s="190">
        <v>1</v>
      </c>
      <c r="Q8595" s="191">
        <v>8.2638888888888883E-3</v>
      </c>
      <c r="R8595" s="191">
        <v>0</v>
      </c>
      <c r="S8595" s="191">
        <v>8.2638888888888883E-3</v>
      </c>
    </row>
    <row r="8596" spans="1:19">
      <c r="A8596" s="190" t="s">
        <v>36036</v>
      </c>
      <c r="B8596" s="190" t="s">
        <v>2566</v>
      </c>
      <c r="C8596" s="198" t="s">
        <v>38131</v>
      </c>
      <c r="D8596" s="198" t="s">
        <v>38132</v>
      </c>
      <c r="E8596" s="191">
        <v>1.3425925925925925E-3</v>
      </c>
      <c r="F8596" s="190" t="s">
        <v>325</v>
      </c>
      <c r="G8596" s="190"/>
      <c r="H8596" s="190" t="s">
        <v>326</v>
      </c>
      <c r="I8596" s="198" t="s">
        <v>38133</v>
      </c>
      <c r="J8596" s="198" t="s">
        <v>38134</v>
      </c>
      <c r="K8596" s="191">
        <v>6.4814814814814813E-4</v>
      </c>
      <c r="L8596" s="190" t="s">
        <v>329</v>
      </c>
      <c r="M8596" s="190"/>
      <c r="N8596" s="190" t="s">
        <v>426</v>
      </c>
      <c r="O8596" s="190">
        <v>35</v>
      </c>
      <c r="P8596" s="190">
        <v>1</v>
      </c>
      <c r="Q8596" s="191">
        <v>9.1898148148148156E-3</v>
      </c>
      <c r="R8596" s="191">
        <v>0</v>
      </c>
      <c r="S8596" s="191">
        <v>9.1898148148148156E-3</v>
      </c>
    </row>
    <row r="8597" spans="1:19">
      <c r="A8597" s="190" t="s">
        <v>36036</v>
      </c>
      <c r="B8597" s="190" t="s">
        <v>2566</v>
      </c>
      <c r="C8597" s="198" t="s">
        <v>38135</v>
      </c>
      <c r="D8597" s="198" t="s">
        <v>38136</v>
      </c>
      <c r="E8597" s="191">
        <v>3.4837962962962965E-3</v>
      </c>
      <c r="F8597" s="190" t="s">
        <v>325</v>
      </c>
      <c r="G8597" s="190"/>
      <c r="H8597" s="190" t="s">
        <v>39</v>
      </c>
      <c r="I8597" s="198" t="s">
        <v>38137</v>
      </c>
      <c r="J8597" s="198" t="s">
        <v>38138</v>
      </c>
      <c r="K8597" s="191">
        <v>2.5462962962962961E-4</v>
      </c>
      <c r="L8597" s="190" t="s">
        <v>435</v>
      </c>
      <c r="M8597" s="190"/>
      <c r="N8597" s="190" t="s">
        <v>426</v>
      </c>
      <c r="O8597" s="190">
        <v>35</v>
      </c>
      <c r="P8597" s="190">
        <v>1</v>
      </c>
      <c r="Q8597" s="191">
        <v>9.9074074074074082E-3</v>
      </c>
      <c r="R8597" s="191">
        <v>0</v>
      </c>
      <c r="S8597" s="191">
        <v>9.9074074074074082E-3</v>
      </c>
    </row>
    <row r="8598" spans="1:19">
      <c r="A8598" s="190" t="s">
        <v>36036</v>
      </c>
      <c r="B8598" s="190" t="s">
        <v>2566</v>
      </c>
      <c r="C8598" s="198" t="s">
        <v>38139</v>
      </c>
      <c r="D8598" s="198" t="s">
        <v>38140</v>
      </c>
      <c r="E8598" s="191">
        <v>1.1111111111111111E-3</v>
      </c>
      <c r="F8598" s="190" t="s">
        <v>325</v>
      </c>
      <c r="G8598" s="190"/>
      <c r="H8598" s="190" t="s">
        <v>39</v>
      </c>
      <c r="I8598" s="198" t="s">
        <v>38141</v>
      </c>
      <c r="J8598" s="198" t="s">
        <v>38142</v>
      </c>
      <c r="K8598" s="191">
        <v>5.2083333333333333E-4</v>
      </c>
      <c r="L8598" s="190" t="s">
        <v>435</v>
      </c>
      <c r="M8598" s="190"/>
      <c r="N8598" s="190" t="s">
        <v>426</v>
      </c>
      <c r="O8598" s="190">
        <v>35</v>
      </c>
      <c r="P8598" s="190">
        <v>1</v>
      </c>
      <c r="Q8598" s="191">
        <v>6.7476851851851856E-3</v>
      </c>
      <c r="R8598" s="191">
        <v>0</v>
      </c>
      <c r="S8598" s="191">
        <v>6.7476851851851856E-3</v>
      </c>
    </row>
    <row r="8599" spans="1:19">
      <c r="A8599" s="190" t="s">
        <v>36036</v>
      </c>
      <c r="B8599" s="190" t="s">
        <v>2566</v>
      </c>
      <c r="C8599" s="198" t="s">
        <v>38143</v>
      </c>
      <c r="D8599" s="198" t="s">
        <v>38144</v>
      </c>
      <c r="E8599" s="191">
        <v>1.4583333333333334E-3</v>
      </c>
      <c r="F8599" s="190" t="s">
        <v>325</v>
      </c>
      <c r="G8599" s="190"/>
      <c r="H8599" s="190" t="s">
        <v>326</v>
      </c>
      <c r="I8599" s="198" t="s">
        <v>38145</v>
      </c>
      <c r="J8599" s="198" t="s">
        <v>38146</v>
      </c>
      <c r="K8599" s="191">
        <v>1.0648148148148149E-3</v>
      </c>
      <c r="L8599" s="190" t="s">
        <v>329</v>
      </c>
      <c r="M8599" s="190"/>
      <c r="N8599" s="190" t="s">
        <v>426</v>
      </c>
      <c r="O8599" s="190">
        <v>35</v>
      </c>
      <c r="P8599" s="190">
        <v>1</v>
      </c>
      <c r="Q8599" s="191">
        <v>9.5949074074074079E-3</v>
      </c>
      <c r="R8599" s="191">
        <v>0</v>
      </c>
      <c r="S8599" s="191">
        <v>9.5949074074074079E-3</v>
      </c>
    </row>
    <row r="8600" spans="1:19">
      <c r="A8600" s="190" t="s">
        <v>36036</v>
      </c>
      <c r="B8600" s="190" t="s">
        <v>2566</v>
      </c>
      <c r="C8600" s="198" t="s">
        <v>38147</v>
      </c>
      <c r="D8600" s="198" t="s">
        <v>38148</v>
      </c>
      <c r="E8600" s="191">
        <v>1.0416666666666667E-4</v>
      </c>
      <c r="F8600" s="190" t="s">
        <v>325</v>
      </c>
      <c r="G8600" s="190"/>
      <c r="H8600" s="190" t="s">
        <v>326</v>
      </c>
      <c r="I8600" s="198" t="s">
        <v>38149</v>
      </c>
      <c r="J8600" s="198" t="s">
        <v>38150</v>
      </c>
      <c r="K8600" s="191">
        <v>4.9768518518518521E-4</v>
      </c>
      <c r="L8600" s="190" t="s">
        <v>329</v>
      </c>
      <c r="M8600" s="190"/>
      <c r="N8600" s="190" t="s">
        <v>426</v>
      </c>
      <c r="O8600" s="190">
        <v>35</v>
      </c>
      <c r="P8600" s="190">
        <v>1</v>
      </c>
      <c r="Q8600" s="191">
        <v>5.4629629629629629E-3</v>
      </c>
      <c r="R8600" s="191">
        <v>0</v>
      </c>
      <c r="S8600" s="191">
        <v>5.4629629629629629E-3</v>
      </c>
    </row>
    <row r="8601" spans="1:19">
      <c r="A8601" s="190" t="s">
        <v>36036</v>
      </c>
      <c r="B8601" s="190" t="s">
        <v>2566</v>
      </c>
      <c r="C8601" s="198" t="s">
        <v>38151</v>
      </c>
      <c r="D8601" s="198" t="s">
        <v>26510</v>
      </c>
      <c r="E8601" s="191">
        <v>1.5277777777777779E-3</v>
      </c>
      <c r="F8601" s="190" t="s">
        <v>325</v>
      </c>
      <c r="G8601" s="190"/>
      <c r="H8601" s="190" t="s">
        <v>326</v>
      </c>
      <c r="I8601" s="198" t="s">
        <v>38152</v>
      </c>
      <c r="J8601" s="198" t="s">
        <v>38153</v>
      </c>
      <c r="K8601" s="191">
        <v>7.291666666666667E-4</v>
      </c>
      <c r="L8601" s="190" t="s">
        <v>329</v>
      </c>
      <c r="M8601" s="190"/>
      <c r="N8601" s="190" t="s">
        <v>426</v>
      </c>
      <c r="O8601" s="190">
        <v>35</v>
      </c>
      <c r="P8601" s="190">
        <v>1</v>
      </c>
      <c r="Q8601" s="191">
        <v>7.9282407407407409E-3</v>
      </c>
      <c r="R8601" s="191">
        <v>0</v>
      </c>
      <c r="S8601" s="191">
        <v>7.9282407407407409E-3</v>
      </c>
    </row>
    <row r="8602" spans="1:19">
      <c r="A8602" s="190" t="s">
        <v>36036</v>
      </c>
      <c r="B8602" s="190" t="s">
        <v>2566</v>
      </c>
      <c r="C8602" s="198" t="s">
        <v>38154</v>
      </c>
      <c r="D8602" s="198" t="s">
        <v>38155</v>
      </c>
      <c r="E8602" s="191">
        <v>1.3657407407407407E-3</v>
      </c>
      <c r="F8602" s="190" t="s">
        <v>325</v>
      </c>
      <c r="G8602" s="190"/>
      <c r="H8602" s="190" t="s">
        <v>326</v>
      </c>
      <c r="I8602" s="198" t="s">
        <v>38156</v>
      </c>
      <c r="J8602" s="198" t="s">
        <v>38157</v>
      </c>
      <c r="K8602" s="191">
        <v>1.1458333333333333E-3</v>
      </c>
      <c r="L8602" s="190" t="s">
        <v>329</v>
      </c>
      <c r="M8602" s="190"/>
      <c r="N8602" s="190" t="s">
        <v>426</v>
      </c>
      <c r="O8602" s="190">
        <v>35</v>
      </c>
      <c r="P8602" s="190">
        <v>1</v>
      </c>
      <c r="Q8602" s="191">
        <v>8.4606481481481477E-3</v>
      </c>
      <c r="R8602" s="191">
        <v>0</v>
      </c>
      <c r="S8602" s="191">
        <v>8.4606481481481477E-3</v>
      </c>
    </row>
    <row r="8603" spans="1:19">
      <c r="A8603" s="190" t="s">
        <v>36036</v>
      </c>
      <c r="B8603" s="190" t="s">
        <v>2566</v>
      </c>
      <c r="C8603" s="198" t="s">
        <v>38158</v>
      </c>
      <c r="D8603" s="198" t="s">
        <v>38159</v>
      </c>
      <c r="E8603" s="191">
        <v>2.0486111111111113E-3</v>
      </c>
      <c r="F8603" s="190" t="s">
        <v>5804</v>
      </c>
      <c r="G8603" s="190"/>
      <c r="H8603" s="190" t="s">
        <v>520</v>
      </c>
      <c r="I8603" s="198" t="s">
        <v>38160</v>
      </c>
      <c r="J8603" s="198" t="s">
        <v>38161</v>
      </c>
      <c r="K8603" s="191">
        <v>9.6064814814814819E-4</v>
      </c>
      <c r="L8603" s="190" t="s">
        <v>325</v>
      </c>
      <c r="M8603" s="190"/>
      <c r="N8603" s="190" t="s">
        <v>522</v>
      </c>
      <c r="O8603" s="190">
        <v>35</v>
      </c>
      <c r="P8603" s="190">
        <v>1</v>
      </c>
      <c r="Q8603" s="191">
        <v>9.6412037037037039E-3</v>
      </c>
      <c r="R8603" s="191">
        <v>0</v>
      </c>
      <c r="S8603" s="191">
        <v>9.6412037037037039E-3</v>
      </c>
    </row>
    <row r="8604" spans="1:19">
      <c r="A8604" s="190" t="s">
        <v>36036</v>
      </c>
      <c r="B8604" s="190" t="s">
        <v>2566</v>
      </c>
      <c r="C8604" s="198" t="s">
        <v>38162</v>
      </c>
      <c r="D8604" s="198" t="s">
        <v>38163</v>
      </c>
      <c r="E8604" s="191">
        <v>2.1527777777777778E-3</v>
      </c>
      <c r="F8604" s="190" t="s">
        <v>325</v>
      </c>
      <c r="G8604" s="190"/>
      <c r="H8604" s="190" t="s">
        <v>326</v>
      </c>
      <c r="I8604" s="198" t="s">
        <v>38164</v>
      </c>
      <c r="J8604" s="198" t="s">
        <v>38165</v>
      </c>
      <c r="K8604" s="191">
        <v>1.0185185185185184E-3</v>
      </c>
      <c r="L8604" s="190" t="s">
        <v>329</v>
      </c>
      <c r="M8604" s="190"/>
      <c r="N8604" s="190" t="s">
        <v>426</v>
      </c>
      <c r="O8604" s="190">
        <v>35</v>
      </c>
      <c r="P8604" s="190">
        <v>1</v>
      </c>
      <c r="Q8604" s="191">
        <v>8.8888888888888889E-3</v>
      </c>
      <c r="R8604" s="191">
        <v>0</v>
      </c>
      <c r="S8604" s="191">
        <v>8.8888888888888889E-3</v>
      </c>
    </row>
    <row r="8605" spans="1:19">
      <c r="A8605" s="190" t="s">
        <v>36036</v>
      </c>
      <c r="B8605" s="190" t="s">
        <v>2566</v>
      </c>
      <c r="C8605" s="198" t="s">
        <v>38166</v>
      </c>
      <c r="D8605" s="198" t="s">
        <v>38167</v>
      </c>
      <c r="E8605" s="191">
        <v>2.1990740740740742E-3</v>
      </c>
      <c r="F8605" s="190" t="s">
        <v>5804</v>
      </c>
      <c r="G8605" s="190"/>
      <c r="H8605" s="190" t="s">
        <v>520</v>
      </c>
      <c r="I8605" s="198" t="s">
        <v>38168</v>
      </c>
      <c r="J8605" s="198" t="s">
        <v>38169</v>
      </c>
      <c r="K8605" s="191">
        <v>6.018518518518519E-4</v>
      </c>
      <c r="L8605" s="190" t="s">
        <v>325</v>
      </c>
      <c r="M8605" s="190"/>
      <c r="N8605" s="190" t="s">
        <v>522</v>
      </c>
      <c r="O8605" s="190">
        <v>35</v>
      </c>
      <c r="P8605" s="190">
        <v>1</v>
      </c>
      <c r="Q8605" s="191">
        <v>9.571759259259259E-3</v>
      </c>
      <c r="R8605" s="191">
        <v>0</v>
      </c>
      <c r="S8605" s="191">
        <v>9.571759259259259E-3</v>
      </c>
    </row>
    <row r="8606" spans="1:19">
      <c r="A8606" s="190" t="s">
        <v>36036</v>
      </c>
      <c r="B8606" s="190" t="s">
        <v>2566</v>
      </c>
      <c r="C8606" s="198" t="s">
        <v>38170</v>
      </c>
      <c r="D8606" s="198" t="s">
        <v>38171</v>
      </c>
      <c r="E8606" s="191">
        <v>2.0138888888888888E-3</v>
      </c>
      <c r="F8606" s="190" t="s">
        <v>5804</v>
      </c>
      <c r="G8606" s="190"/>
      <c r="H8606" s="190" t="s">
        <v>520</v>
      </c>
      <c r="I8606" s="198" t="s">
        <v>38172</v>
      </c>
      <c r="J8606" s="198" t="s">
        <v>38173</v>
      </c>
      <c r="K8606" s="191">
        <v>4.3981481481481481E-4</v>
      </c>
      <c r="L8606" s="190" t="s">
        <v>325</v>
      </c>
      <c r="M8606" s="190"/>
      <c r="N8606" s="190" t="s">
        <v>522</v>
      </c>
      <c r="O8606" s="190">
        <v>35</v>
      </c>
      <c r="P8606" s="190">
        <v>1</v>
      </c>
      <c r="Q8606" s="191">
        <v>1.2777777777777779E-2</v>
      </c>
      <c r="R8606" s="191">
        <v>0</v>
      </c>
      <c r="S8606" s="191">
        <v>1.2777777777777779E-2</v>
      </c>
    </row>
    <row r="8607" spans="1:19">
      <c r="A8607" s="190" t="s">
        <v>36036</v>
      </c>
      <c r="B8607" s="190" t="s">
        <v>7746</v>
      </c>
      <c r="C8607" s="198" t="s">
        <v>38174</v>
      </c>
      <c r="D8607" s="198" t="s">
        <v>38175</v>
      </c>
      <c r="E8607" s="191">
        <v>1.3310185185185185E-3</v>
      </c>
      <c r="F8607" s="190" t="s">
        <v>325</v>
      </c>
      <c r="G8607" s="190"/>
      <c r="H8607" s="190" t="s">
        <v>61</v>
      </c>
      <c r="I8607" s="198" t="s">
        <v>38176</v>
      </c>
      <c r="J8607" s="198" t="s">
        <v>38177</v>
      </c>
      <c r="K8607" s="191">
        <v>5.9027777777777778E-4</v>
      </c>
      <c r="L8607" s="190" t="s">
        <v>435</v>
      </c>
      <c r="M8607" s="190"/>
      <c r="N8607" s="190" t="s">
        <v>426</v>
      </c>
      <c r="O8607" s="190">
        <v>35</v>
      </c>
      <c r="P8607" s="190">
        <v>1</v>
      </c>
      <c r="Q8607" s="191">
        <v>8.0787037037037043E-3</v>
      </c>
      <c r="R8607" s="191">
        <v>0</v>
      </c>
      <c r="S8607" s="191">
        <v>8.0787037037037043E-3</v>
      </c>
    </row>
    <row r="8608" spans="1:19">
      <c r="A8608" s="190" t="s">
        <v>36036</v>
      </c>
      <c r="B8608" s="190" t="s">
        <v>7746</v>
      </c>
      <c r="C8608" s="198" t="s">
        <v>38178</v>
      </c>
      <c r="D8608" s="198" t="s">
        <v>38179</v>
      </c>
      <c r="E8608" s="191">
        <v>5.6712962962962967E-3</v>
      </c>
      <c r="F8608" s="190" t="s">
        <v>325</v>
      </c>
      <c r="G8608" s="190"/>
      <c r="H8608" s="190" t="s">
        <v>61</v>
      </c>
      <c r="I8608" s="198" t="s">
        <v>38180</v>
      </c>
      <c r="J8608" s="198" t="s">
        <v>38181</v>
      </c>
      <c r="K8608" s="191">
        <v>5.7870370370370367E-4</v>
      </c>
      <c r="L8608" s="190" t="s">
        <v>435</v>
      </c>
      <c r="M8608" s="190"/>
      <c r="N8608" s="190" t="s">
        <v>330</v>
      </c>
      <c r="O8608" s="190">
        <v>35</v>
      </c>
      <c r="P8608" s="190">
        <v>1</v>
      </c>
      <c r="Q8608" s="191">
        <v>1.1342592592592593E-2</v>
      </c>
      <c r="R8608" s="191">
        <v>0</v>
      </c>
      <c r="S8608" s="191">
        <v>1.1342592592592593E-2</v>
      </c>
    </row>
    <row r="8609" spans="1:19">
      <c r="A8609" s="190" t="s">
        <v>36036</v>
      </c>
      <c r="B8609" s="190" t="s">
        <v>7746</v>
      </c>
      <c r="C8609" s="198" t="s">
        <v>38182</v>
      </c>
      <c r="D8609" s="198" t="s">
        <v>38183</v>
      </c>
      <c r="E8609" s="191">
        <v>1.5277777777777779E-3</v>
      </c>
      <c r="F8609" s="190" t="s">
        <v>325</v>
      </c>
      <c r="G8609" s="190"/>
      <c r="H8609" s="190" t="s">
        <v>61</v>
      </c>
      <c r="I8609" s="198" t="s">
        <v>38184</v>
      </c>
      <c r="J8609" s="198" t="s">
        <v>38185</v>
      </c>
      <c r="K8609" s="191">
        <v>6.2500000000000001E-4</v>
      </c>
      <c r="L8609" s="190" t="s">
        <v>435</v>
      </c>
      <c r="M8609" s="190"/>
      <c r="N8609" s="190" t="s">
        <v>426</v>
      </c>
      <c r="O8609" s="190">
        <v>35</v>
      </c>
      <c r="P8609" s="190">
        <v>1</v>
      </c>
      <c r="Q8609" s="191">
        <v>9.5023148148148141E-3</v>
      </c>
      <c r="R8609" s="191">
        <v>0</v>
      </c>
      <c r="S8609" s="191">
        <v>9.5023148148148141E-3</v>
      </c>
    </row>
    <row r="8610" spans="1:19">
      <c r="A8610" s="190" t="s">
        <v>36036</v>
      </c>
      <c r="B8610" s="190" t="s">
        <v>7746</v>
      </c>
      <c r="C8610" s="198" t="s">
        <v>38186</v>
      </c>
      <c r="D8610" s="198" t="s">
        <v>38187</v>
      </c>
      <c r="E8610" s="191">
        <v>1.3449074074074073E-2</v>
      </c>
      <c r="F8610" s="190" t="s">
        <v>325</v>
      </c>
      <c r="G8610" s="190"/>
      <c r="H8610" s="190" t="s">
        <v>61</v>
      </c>
      <c r="I8610" s="198" t="s">
        <v>38188</v>
      </c>
      <c r="J8610" s="198" t="s">
        <v>38189</v>
      </c>
      <c r="K8610" s="191">
        <v>6.4814814814814813E-4</v>
      </c>
      <c r="L8610" s="190" t="s">
        <v>435</v>
      </c>
      <c r="M8610" s="190"/>
      <c r="N8610" s="190" t="s">
        <v>330</v>
      </c>
      <c r="O8610" s="190">
        <v>35</v>
      </c>
      <c r="P8610" s="190">
        <v>1</v>
      </c>
      <c r="Q8610" s="191">
        <v>1.8761574074074073E-2</v>
      </c>
      <c r="R8610" s="191">
        <v>0</v>
      </c>
      <c r="S8610" s="191">
        <v>1.8761574074074073E-2</v>
      </c>
    </row>
    <row r="8611" spans="1:19">
      <c r="A8611" s="190" t="s">
        <v>36036</v>
      </c>
      <c r="B8611" s="190" t="s">
        <v>7746</v>
      </c>
      <c r="C8611" s="198" t="s">
        <v>38190</v>
      </c>
      <c r="D8611" s="198" t="s">
        <v>38191</v>
      </c>
      <c r="E8611" s="191">
        <v>9.5138888888888894E-3</v>
      </c>
      <c r="F8611" s="190" t="s">
        <v>325</v>
      </c>
      <c r="G8611" s="190"/>
      <c r="H8611" s="192" t="s">
        <v>61</v>
      </c>
      <c r="I8611" s="198" t="s">
        <v>38192</v>
      </c>
      <c r="J8611" s="198" t="s">
        <v>38193</v>
      </c>
      <c r="K8611" s="191">
        <v>6.2500000000000001E-4</v>
      </c>
      <c r="L8611" s="190" t="s">
        <v>4028</v>
      </c>
      <c r="M8611" s="190"/>
      <c r="N8611" s="190" t="s">
        <v>330</v>
      </c>
      <c r="O8611" s="190">
        <v>35</v>
      </c>
      <c r="P8611" s="190">
        <v>1</v>
      </c>
      <c r="Q8611" s="191">
        <v>1.4710648148148148E-2</v>
      </c>
      <c r="R8611" s="191">
        <v>0</v>
      </c>
      <c r="S8611" s="191">
        <v>1.4710648148148148E-2</v>
      </c>
    </row>
    <row r="8612" spans="1:19">
      <c r="A8612" s="190" t="s">
        <v>36036</v>
      </c>
      <c r="B8612" s="190" t="s">
        <v>7746</v>
      </c>
      <c r="C8612" s="198" t="s">
        <v>38194</v>
      </c>
      <c r="D8612" s="198" t="s">
        <v>38195</v>
      </c>
      <c r="E8612" s="191">
        <v>2.0833333333333333E-3</v>
      </c>
      <c r="F8612" s="190" t="s">
        <v>519</v>
      </c>
      <c r="G8612" s="190" t="s">
        <v>806</v>
      </c>
      <c r="H8612" s="190" t="s">
        <v>520</v>
      </c>
      <c r="I8612" s="198" t="s">
        <v>38196</v>
      </c>
      <c r="J8612" s="198" t="s">
        <v>38197</v>
      </c>
      <c r="K8612" s="191">
        <v>1.5972222222222223E-3</v>
      </c>
      <c r="L8612" s="190" t="s">
        <v>519</v>
      </c>
      <c r="M8612" s="190" t="s">
        <v>806</v>
      </c>
      <c r="N8612" s="190" t="s">
        <v>1429</v>
      </c>
      <c r="O8612" s="190">
        <v>35</v>
      </c>
      <c r="P8612" s="190">
        <v>1</v>
      </c>
      <c r="Q8612" s="191">
        <v>6.3425925925925924E-3</v>
      </c>
      <c r="R8612" s="191">
        <v>0</v>
      </c>
      <c r="S8612" s="191">
        <v>6.3425925925925924E-3</v>
      </c>
    </row>
    <row r="8613" spans="1:19">
      <c r="A8613" s="190" t="s">
        <v>36036</v>
      </c>
      <c r="B8613" s="190" t="s">
        <v>7746</v>
      </c>
      <c r="C8613" s="198" t="s">
        <v>38198</v>
      </c>
      <c r="D8613" s="198" t="s">
        <v>38199</v>
      </c>
      <c r="E8613" s="191">
        <v>1.7824074074074075E-3</v>
      </c>
      <c r="F8613" s="190" t="s">
        <v>519</v>
      </c>
      <c r="G8613" s="190" t="s">
        <v>806</v>
      </c>
      <c r="H8613" s="190" t="s">
        <v>520</v>
      </c>
      <c r="I8613" s="198" t="s">
        <v>38200</v>
      </c>
      <c r="J8613" s="198" t="s">
        <v>32800</v>
      </c>
      <c r="K8613" s="191">
        <v>1.4351851851851852E-3</v>
      </c>
      <c r="L8613" s="190" t="s">
        <v>519</v>
      </c>
      <c r="M8613" s="190" t="s">
        <v>806</v>
      </c>
      <c r="N8613" s="190" t="s">
        <v>1429</v>
      </c>
      <c r="O8613" s="190">
        <v>35</v>
      </c>
      <c r="P8613" s="190">
        <v>1</v>
      </c>
      <c r="Q8613" s="191">
        <v>6.5856481481481478E-3</v>
      </c>
      <c r="R8613" s="191">
        <v>0</v>
      </c>
      <c r="S8613" s="191">
        <v>6.5856481481481478E-3</v>
      </c>
    </row>
    <row r="8614" spans="1:19">
      <c r="A8614" s="190" t="s">
        <v>36036</v>
      </c>
      <c r="B8614" s="190" t="s">
        <v>7746</v>
      </c>
      <c r="C8614" s="198" t="s">
        <v>38201</v>
      </c>
      <c r="D8614" s="198" t="s">
        <v>38202</v>
      </c>
      <c r="E8614" s="191">
        <v>2.1759259259259258E-3</v>
      </c>
      <c r="F8614" s="190" t="s">
        <v>519</v>
      </c>
      <c r="G8614" s="190" t="s">
        <v>806</v>
      </c>
      <c r="H8614" s="190" t="s">
        <v>520</v>
      </c>
      <c r="I8614" s="198" t="s">
        <v>38203</v>
      </c>
      <c r="J8614" s="198" t="s">
        <v>38204</v>
      </c>
      <c r="K8614" s="191">
        <v>1.5277777777777779E-3</v>
      </c>
      <c r="L8614" s="190" t="s">
        <v>519</v>
      </c>
      <c r="M8614" s="190" t="s">
        <v>806</v>
      </c>
      <c r="N8614" s="190" t="s">
        <v>1429</v>
      </c>
      <c r="O8614" s="190">
        <v>35</v>
      </c>
      <c r="P8614" s="190">
        <v>1</v>
      </c>
      <c r="Q8614" s="191">
        <v>7.6041666666666671E-3</v>
      </c>
      <c r="R8614" s="191">
        <v>0</v>
      </c>
      <c r="S8614" s="191">
        <v>7.6041666666666671E-3</v>
      </c>
    </row>
    <row r="8615" spans="1:19">
      <c r="A8615" s="190" t="s">
        <v>36036</v>
      </c>
      <c r="B8615" s="190" t="s">
        <v>7746</v>
      </c>
      <c r="C8615" s="198" t="s">
        <v>38205</v>
      </c>
      <c r="D8615" s="198" t="s">
        <v>38206</v>
      </c>
      <c r="E8615" s="191">
        <v>2.1527777777777778E-3</v>
      </c>
      <c r="F8615" s="190" t="s">
        <v>519</v>
      </c>
      <c r="G8615" s="190" t="s">
        <v>806</v>
      </c>
      <c r="H8615" s="190" t="s">
        <v>520</v>
      </c>
      <c r="I8615" s="198" t="s">
        <v>38207</v>
      </c>
      <c r="J8615" s="198" t="s">
        <v>38208</v>
      </c>
      <c r="K8615" s="191">
        <v>1.2037037037037038E-3</v>
      </c>
      <c r="L8615" s="190" t="s">
        <v>519</v>
      </c>
      <c r="M8615" s="190" t="s">
        <v>806</v>
      </c>
      <c r="N8615" s="190" t="s">
        <v>1429</v>
      </c>
      <c r="O8615" s="190">
        <v>35</v>
      </c>
      <c r="P8615" s="190">
        <v>1</v>
      </c>
      <c r="Q8615" s="191">
        <v>6.1689814814814819E-3</v>
      </c>
      <c r="R8615" s="191">
        <v>0</v>
      </c>
      <c r="S8615" s="191">
        <v>6.1689814814814819E-3</v>
      </c>
    </row>
    <row r="8616" spans="1:19">
      <c r="A8616" s="190" t="s">
        <v>36036</v>
      </c>
      <c r="B8616" s="190" t="s">
        <v>7746</v>
      </c>
      <c r="C8616" s="198" t="s">
        <v>38209</v>
      </c>
      <c r="D8616" s="198" t="s">
        <v>38210</v>
      </c>
      <c r="E8616" s="191">
        <v>2.0486111111111113E-3</v>
      </c>
      <c r="F8616" s="190" t="s">
        <v>519</v>
      </c>
      <c r="G8616" s="190" t="s">
        <v>806</v>
      </c>
      <c r="H8616" s="190" t="s">
        <v>520</v>
      </c>
      <c r="I8616" s="198" t="s">
        <v>38211</v>
      </c>
      <c r="J8616" s="198" t="s">
        <v>38212</v>
      </c>
      <c r="K8616" s="191">
        <v>1.2731481481481483E-3</v>
      </c>
      <c r="L8616" s="190" t="s">
        <v>519</v>
      </c>
      <c r="M8616" s="190" t="s">
        <v>806</v>
      </c>
      <c r="N8616" s="190" t="s">
        <v>1429</v>
      </c>
      <c r="O8616" s="190">
        <v>35</v>
      </c>
      <c r="P8616" s="190">
        <v>1</v>
      </c>
      <c r="Q8616" s="191">
        <v>5.9606481481481481E-3</v>
      </c>
      <c r="R8616" s="191">
        <v>0</v>
      </c>
      <c r="S8616" s="191">
        <v>5.9606481481481481E-3</v>
      </c>
    </row>
    <row r="8617" spans="1:19">
      <c r="A8617" s="190" t="s">
        <v>36036</v>
      </c>
      <c r="B8617" s="190" t="s">
        <v>7746</v>
      </c>
      <c r="C8617" s="198" t="s">
        <v>38213</v>
      </c>
      <c r="D8617" s="198" t="s">
        <v>38214</v>
      </c>
      <c r="E8617" s="191">
        <v>2.1180555555555558E-3</v>
      </c>
      <c r="F8617" s="190" t="s">
        <v>519</v>
      </c>
      <c r="G8617" s="190" t="s">
        <v>806</v>
      </c>
      <c r="H8617" s="190" t="s">
        <v>520</v>
      </c>
      <c r="I8617" s="198" t="s">
        <v>38215</v>
      </c>
      <c r="J8617" s="198" t="s">
        <v>38216</v>
      </c>
      <c r="K8617" s="191">
        <v>1.0300925925925926E-3</v>
      </c>
      <c r="L8617" s="190" t="s">
        <v>519</v>
      </c>
      <c r="M8617" s="190" t="s">
        <v>806</v>
      </c>
      <c r="N8617" s="190" t="s">
        <v>1429</v>
      </c>
      <c r="O8617" s="190">
        <v>35</v>
      </c>
      <c r="P8617" s="190">
        <v>1</v>
      </c>
      <c r="Q8617" s="191">
        <v>5.9259259259259256E-3</v>
      </c>
      <c r="R8617" s="191">
        <v>0</v>
      </c>
      <c r="S8617" s="191">
        <v>5.9259259259259256E-3</v>
      </c>
    </row>
    <row r="8618" spans="1:19">
      <c r="A8618" s="190" t="s">
        <v>36036</v>
      </c>
      <c r="B8618" s="190" t="s">
        <v>7746</v>
      </c>
      <c r="C8618" s="198" t="s">
        <v>38217</v>
      </c>
      <c r="D8618" s="198" t="s">
        <v>38218</v>
      </c>
      <c r="E8618" s="191">
        <v>1.9791666666666668E-3</v>
      </c>
      <c r="F8618" s="190" t="s">
        <v>519</v>
      </c>
      <c r="G8618" s="190" t="s">
        <v>806</v>
      </c>
      <c r="H8618" s="190" t="s">
        <v>520</v>
      </c>
      <c r="I8618" s="198" t="s">
        <v>38219</v>
      </c>
      <c r="J8618" s="198" t="s">
        <v>38220</v>
      </c>
      <c r="K8618" s="191">
        <v>1.1111111111111111E-3</v>
      </c>
      <c r="L8618" s="190" t="s">
        <v>519</v>
      </c>
      <c r="M8618" s="190" t="s">
        <v>806</v>
      </c>
      <c r="N8618" s="190" t="s">
        <v>1429</v>
      </c>
      <c r="O8618" s="190">
        <v>35</v>
      </c>
      <c r="P8618" s="190">
        <v>1</v>
      </c>
      <c r="Q8618" s="191">
        <v>6.2615740740740739E-3</v>
      </c>
      <c r="R8618" s="191">
        <v>0</v>
      </c>
      <c r="S8618" s="191">
        <v>6.2615740740740739E-3</v>
      </c>
    </row>
    <row r="8619" spans="1:19">
      <c r="A8619" s="190" t="s">
        <v>36036</v>
      </c>
      <c r="B8619" s="190" t="s">
        <v>7746</v>
      </c>
      <c r="C8619" s="198" t="s">
        <v>38221</v>
      </c>
      <c r="D8619" s="198" t="s">
        <v>38222</v>
      </c>
      <c r="E8619" s="191">
        <v>2.3032407407407407E-3</v>
      </c>
      <c r="F8619" s="190" t="s">
        <v>519</v>
      </c>
      <c r="G8619" s="190" t="s">
        <v>806</v>
      </c>
      <c r="H8619" s="190" t="s">
        <v>520</v>
      </c>
      <c r="I8619" s="198" t="s">
        <v>38223</v>
      </c>
      <c r="J8619" s="198" t="s">
        <v>38224</v>
      </c>
      <c r="K8619" s="191">
        <v>6.2500000000000001E-4</v>
      </c>
      <c r="L8619" s="190" t="s">
        <v>519</v>
      </c>
      <c r="M8619" s="190" t="s">
        <v>806</v>
      </c>
      <c r="N8619" s="190" t="s">
        <v>1429</v>
      </c>
      <c r="O8619" s="190">
        <v>35</v>
      </c>
      <c r="P8619" s="190">
        <v>1</v>
      </c>
      <c r="Q8619" s="191">
        <v>7.7546296296296295E-3</v>
      </c>
      <c r="R8619" s="191">
        <v>0</v>
      </c>
      <c r="S8619" s="191">
        <v>7.7546296296296295E-3</v>
      </c>
    </row>
    <row r="8620" spans="1:19">
      <c r="A8620" s="190" t="s">
        <v>36036</v>
      </c>
      <c r="B8620" s="190" t="s">
        <v>7746</v>
      </c>
      <c r="C8620" s="198" t="s">
        <v>38225</v>
      </c>
      <c r="D8620" s="198" t="s">
        <v>38226</v>
      </c>
      <c r="E8620" s="191">
        <v>2.5694444444444445E-3</v>
      </c>
      <c r="F8620" s="190" t="s">
        <v>519</v>
      </c>
      <c r="G8620" s="190" t="s">
        <v>806</v>
      </c>
      <c r="H8620" s="190" t="s">
        <v>520</v>
      </c>
      <c r="I8620" s="198" t="s">
        <v>38227</v>
      </c>
      <c r="J8620" s="198" t="s">
        <v>38228</v>
      </c>
      <c r="K8620" s="191">
        <v>7.0601851851851847E-4</v>
      </c>
      <c r="L8620" s="190" t="s">
        <v>519</v>
      </c>
      <c r="M8620" s="190" t="s">
        <v>806</v>
      </c>
      <c r="N8620" s="190" t="s">
        <v>1429</v>
      </c>
      <c r="O8620" s="190">
        <v>35</v>
      </c>
      <c r="P8620" s="190">
        <v>1</v>
      </c>
      <c r="Q8620" s="191">
        <v>8.2407407407407412E-3</v>
      </c>
      <c r="R8620" s="191">
        <v>0</v>
      </c>
      <c r="S8620" s="191">
        <v>8.2407407407407412E-3</v>
      </c>
    </row>
    <row r="8621" spans="1:19">
      <c r="A8621" s="190" t="s">
        <v>36036</v>
      </c>
      <c r="B8621" s="190" t="s">
        <v>7746</v>
      </c>
      <c r="C8621" s="198" t="s">
        <v>38229</v>
      </c>
      <c r="D8621" s="198" t="s">
        <v>38230</v>
      </c>
      <c r="E8621" s="191">
        <v>2.1990740740740742E-3</v>
      </c>
      <c r="F8621" s="190" t="s">
        <v>519</v>
      </c>
      <c r="G8621" s="190" t="s">
        <v>806</v>
      </c>
      <c r="H8621" s="190" t="s">
        <v>520</v>
      </c>
      <c r="I8621" s="198" t="s">
        <v>38231</v>
      </c>
      <c r="J8621" s="198" t="s">
        <v>38232</v>
      </c>
      <c r="K8621" s="191">
        <v>7.407407407407407E-4</v>
      </c>
      <c r="L8621" s="190" t="s">
        <v>519</v>
      </c>
      <c r="M8621" s="190" t="s">
        <v>806</v>
      </c>
      <c r="N8621" s="190" t="s">
        <v>1429</v>
      </c>
      <c r="O8621" s="190">
        <v>35</v>
      </c>
      <c r="P8621" s="190">
        <v>1</v>
      </c>
      <c r="Q8621" s="191">
        <v>6.6782407407407407E-3</v>
      </c>
      <c r="R8621" s="191">
        <v>0</v>
      </c>
      <c r="S8621" s="191">
        <v>6.6782407407407407E-3</v>
      </c>
    </row>
    <row r="8622" spans="1:19">
      <c r="A8622" s="190" t="s">
        <v>36036</v>
      </c>
      <c r="B8622" s="190" t="s">
        <v>7746</v>
      </c>
      <c r="C8622" s="198" t="s">
        <v>38233</v>
      </c>
      <c r="D8622" s="198" t="s">
        <v>38234</v>
      </c>
      <c r="E8622" s="191">
        <v>2.1064814814814813E-3</v>
      </c>
      <c r="F8622" s="190" t="s">
        <v>519</v>
      </c>
      <c r="G8622" s="190" t="s">
        <v>806</v>
      </c>
      <c r="H8622" s="190" t="s">
        <v>520</v>
      </c>
      <c r="I8622" s="198" t="s">
        <v>38235</v>
      </c>
      <c r="J8622" s="198" t="s">
        <v>38236</v>
      </c>
      <c r="K8622" s="191">
        <v>6.018518518518519E-4</v>
      </c>
      <c r="L8622" s="190" t="s">
        <v>519</v>
      </c>
      <c r="M8622" s="190" t="s">
        <v>806</v>
      </c>
      <c r="N8622" s="190" t="s">
        <v>1429</v>
      </c>
      <c r="O8622" s="190">
        <v>35</v>
      </c>
      <c r="P8622" s="190">
        <v>1</v>
      </c>
      <c r="Q8622" s="191">
        <v>6.8055555555555551E-3</v>
      </c>
      <c r="R8622" s="191">
        <v>0</v>
      </c>
      <c r="S8622" s="191">
        <v>6.8055555555555551E-3</v>
      </c>
    </row>
    <row r="8623" spans="1:19">
      <c r="A8623" s="190" t="s">
        <v>36036</v>
      </c>
      <c r="B8623" s="190" t="s">
        <v>7746</v>
      </c>
      <c r="C8623" s="198" t="s">
        <v>38237</v>
      </c>
      <c r="D8623" s="198" t="s">
        <v>38238</v>
      </c>
      <c r="E8623" s="191">
        <v>1.9097222222222222E-3</v>
      </c>
      <c r="F8623" s="190" t="s">
        <v>519</v>
      </c>
      <c r="G8623" s="190" t="s">
        <v>806</v>
      </c>
      <c r="H8623" s="190" t="s">
        <v>520</v>
      </c>
      <c r="I8623" s="198" t="s">
        <v>38239</v>
      </c>
      <c r="J8623" s="198" t="s">
        <v>38240</v>
      </c>
      <c r="K8623" s="191">
        <v>6.134259259259259E-4</v>
      </c>
      <c r="L8623" s="190" t="s">
        <v>519</v>
      </c>
      <c r="M8623" s="190" t="s">
        <v>806</v>
      </c>
      <c r="N8623" s="190" t="s">
        <v>1429</v>
      </c>
      <c r="O8623" s="190">
        <v>35</v>
      </c>
      <c r="P8623" s="190">
        <v>1</v>
      </c>
      <c r="Q8623" s="191">
        <v>6.1111111111111114E-3</v>
      </c>
      <c r="R8623" s="191">
        <v>0</v>
      </c>
      <c r="S8623" s="191">
        <v>6.1111111111111114E-3</v>
      </c>
    </row>
    <row r="8624" spans="1:19">
      <c r="A8624" s="190" t="s">
        <v>36036</v>
      </c>
      <c r="B8624" s="190" t="s">
        <v>7746</v>
      </c>
      <c r="C8624" s="198" t="s">
        <v>38241</v>
      </c>
      <c r="D8624" s="198" t="s">
        <v>38242</v>
      </c>
      <c r="E8624" s="191">
        <v>2.0138888888888888E-3</v>
      </c>
      <c r="F8624" s="190" t="s">
        <v>519</v>
      </c>
      <c r="G8624" s="190" t="s">
        <v>806</v>
      </c>
      <c r="H8624" s="190" t="s">
        <v>520</v>
      </c>
      <c r="I8624" s="198" t="s">
        <v>38243</v>
      </c>
      <c r="J8624" s="198" t="s">
        <v>38244</v>
      </c>
      <c r="K8624" s="191">
        <v>5.6712962962962967E-4</v>
      </c>
      <c r="L8624" s="190" t="s">
        <v>519</v>
      </c>
      <c r="M8624" s="190" t="s">
        <v>806</v>
      </c>
      <c r="N8624" s="190" t="s">
        <v>1429</v>
      </c>
      <c r="O8624" s="190">
        <v>35</v>
      </c>
      <c r="P8624" s="190">
        <v>1</v>
      </c>
      <c r="Q8624" s="191">
        <v>5.7870370370370367E-3</v>
      </c>
      <c r="R8624" s="191">
        <v>0</v>
      </c>
      <c r="S8624" s="191">
        <v>5.7870370370370367E-3</v>
      </c>
    </row>
    <row r="8625" spans="1:19">
      <c r="A8625" s="190" t="s">
        <v>36036</v>
      </c>
      <c r="B8625" s="190" t="s">
        <v>7746</v>
      </c>
      <c r="C8625" s="198" t="s">
        <v>38245</v>
      </c>
      <c r="D8625" s="198" t="s">
        <v>38246</v>
      </c>
      <c r="E8625" s="191">
        <v>1.6203703703703703E-3</v>
      </c>
      <c r="F8625" s="190" t="s">
        <v>519</v>
      </c>
      <c r="G8625" s="190" t="s">
        <v>806</v>
      </c>
      <c r="H8625" s="190" t="s">
        <v>520</v>
      </c>
      <c r="I8625" s="198" t="s">
        <v>38247</v>
      </c>
      <c r="J8625" s="198" t="s">
        <v>38248</v>
      </c>
      <c r="K8625" s="191">
        <v>6.018518518518519E-4</v>
      </c>
      <c r="L8625" s="190" t="s">
        <v>519</v>
      </c>
      <c r="M8625" s="190" t="s">
        <v>806</v>
      </c>
      <c r="N8625" s="190" t="s">
        <v>1429</v>
      </c>
      <c r="O8625" s="190">
        <v>35</v>
      </c>
      <c r="P8625" s="190">
        <v>1</v>
      </c>
      <c r="Q8625" s="191">
        <v>5.0231481481481481E-3</v>
      </c>
      <c r="R8625" s="191">
        <v>0</v>
      </c>
      <c r="S8625" s="191">
        <v>5.0231481481481481E-3</v>
      </c>
    </row>
    <row r="8626" spans="1:19">
      <c r="A8626" s="190" t="s">
        <v>36036</v>
      </c>
      <c r="B8626" s="190" t="s">
        <v>7746</v>
      </c>
      <c r="C8626" s="198" t="s">
        <v>38249</v>
      </c>
      <c r="D8626" s="198" t="s">
        <v>38250</v>
      </c>
      <c r="E8626" s="191">
        <v>1.4004629629629629E-3</v>
      </c>
      <c r="F8626" s="190" t="s">
        <v>325</v>
      </c>
      <c r="G8626" s="190"/>
      <c r="H8626" s="192" t="s">
        <v>61</v>
      </c>
      <c r="I8626" s="198" t="s">
        <v>38251</v>
      </c>
      <c r="J8626" s="198" t="s">
        <v>38252</v>
      </c>
      <c r="K8626" s="191">
        <v>6.018518518518519E-4</v>
      </c>
      <c r="L8626" s="190" t="s">
        <v>4028</v>
      </c>
      <c r="M8626" s="190"/>
      <c r="N8626" s="190" t="s">
        <v>426</v>
      </c>
      <c r="O8626" s="190">
        <v>35</v>
      </c>
      <c r="P8626" s="190">
        <v>1</v>
      </c>
      <c r="Q8626" s="191">
        <v>9.7106481481481488E-3</v>
      </c>
      <c r="R8626" s="191">
        <v>0</v>
      </c>
      <c r="S8626" s="191">
        <v>9.7106481481481488E-3</v>
      </c>
    </row>
    <row r="8627" spans="1:19">
      <c r="A8627" s="190" t="s">
        <v>36036</v>
      </c>
      <c r="B8627" s="190" t="s">
        <v>7746</v>
      </c>
      <c r="C8627" s="198" t="s">
        <v>38253</v>
      </c>
      <c r="D8627" s="198" t="s">
        <v>38254</v>
      </c>
      <c r="E8627" s="191">
        <v>1.7708333333333332E-3</v>
      </c>
      <c r="F8627" s="190" t="s">
        <v>325</v>
      </c>
      <c r="G8627" s="190"/>
      <c r="H8627" s="190" t="s">
        <v>61</v>
      </c>
      <c r="I8627" s="198" t="s">
        <v>38255</v>
      </c>
      <c r="J8627" s="198" t="s">
        <v>38256</v>
      </c>
      <c r="K8627" s="191">
        <v>6.8287037037037036E-4</v>
      </c>
      <c r="L8627" s="190" t="s">
        <v>4028</v>
      </c>
      <c r="M8627" s="190"/>
      <c r="N8627" s="190" t="s">
        <v>426</v>
      </c>
      <c r="O8627" s="190">
        <v>35</v>
      </c>
      <c r="P8627" s="190">
        <v>1</v>
      </c>
      <c r="Q8627" s="191">
        <v>8.3101851851851843E-3</v>
      </c>
      <c r="R8627" s="191">
        <v>0</v>
      </c>
      <c r="S8627" s="191">
        <v>8.3101851851851843E-3</v>
      </c>
    </row>
    <row r="8628" spans="1:19">
      <c r="A8628" s="190" t="s">
        <v>36036</v>
      </c>
      <c r="B8628" s="190" t="s">
        <v>7746</v>
      </c>
      <c r="C8628" s="198" t="s">
        <v>38257</v>
      </c>
      <c r="D8628" s="198" t="s">
        <v>38258</v>
      </c>
      <c r="E8628" s="191">
        <v>2.9166666666666668E-3</v>
      </c>
      <c r="F8628" s="190" t="s">
        <v>325</v>
      </c>
      <c r="G8628" s="190"/>
      <c r="H8628" s="190" t="s">
        <v>61</v>
      </c>
      <c r="I8628" s="198" t="s">
        <v>38259</v>
      </c>
      <c r="J8628" s="198" t="s">
        <v>38260</v>
      </c>
      <c r="K8628" s="191">
        <v>1.0300925925925926E-3</v>
      </c>
      <c r="L8628" s="190" t="s">
        <v>4028</v>
      </c>
      <c r="M8628" s="190"/>
      <c r="N8628" s="190" t="s">
        <v>426</v>
      </c>
      <c r="O8628" s="190">
        <v>35</v>
      </c>
      <c r="P8628" s="190">
        <v>1</v>
      </c>
      <c r="Q8628" s="191">
        <v>1.0821759259259258E-2</v>
      </c>
      <c r="R8628" s="191">
        <v>0</v>
      </c>
      <c r="S8628" s="191">
        <v>1.0821759259259258E-2</v>
      </c>
    </row>
    <row r="8629" spans="1:19">
      <c r="A8629" s="190" t="s">
        <v>36036</v>
      </c>
      <c r="B8629" s="190" t="s">
        <v>2566</v>
      </c>
      <c r="C8629" s="198" t="s">
        <v>38261</v>
      </c>
      <c r="D8629" s="198" t="s">
        <v>38262</v>
      </c>
      <c r="E8629" s="191">
        <v>1.6898148148148148E-3</v>
      </c>
      <c r="F8629" s="190" t="s">
        <v>325</v>
      </c>
      <c r="G8629" s="190"/>
      <c r="H8629" s="190" t="s">
        <v>326</v>
      </c>
      <c r="I8629" s="198" t="s">
        <v>38263</v>
      </c>
      <c r="J8629" s="198" t="s">
        <v>38264</v>
      </c>
      <c r="K8629" s="191">
        <v>7.1759259259259259E-4</v>
      </c>
      <c r="L8629" s="190" t="s">
        <v>329</v>
      </c>
      <c r="M8629" s="190"/>
      <c r="N8629" s="190" t="s">
        <v>330</v>
      </c>
      <c r="O8629" s="190">
        <v>35</v>
      </c>
      <c r="P8629" s="190">
        <v>1</v>
      </c>
      <c r="Q8629" s="191">
        <v>8.3912037037037045E-3</v>
      </c>
      <c r="R8629" s="191">
        <v>0</v>
      </c>
      <c r="S8629" s="191">
        <v>8.3912037037037045E-3</v>
      </c>
    </row>
    <row r="8630" spans="1:19">
      <c r="A8630" s="190" t="s">
        <v>36036</v>
      </c>
      <c r="B8630" s="190" t="s">
        <v>2566</v>
      </c>
      <c r="C8630" s="198" t="s">
        <v>38265</v>
      </c>
      <c r="D8630" s="198" t="s">
        <v>38266</v>
      </c>
      <c r="E8630" s="191">
        <v>1.2268518518518518E-3</v>
      </c>
      <c r="F8630" s="190" t="s">
        <v>325</v>
      </c>
      <c r="G8630" s="190"/>
      <c r="H8630" s="190" t="s">
        <v>326</v>
      </c>
      <c r="I8630" s="198" t="s">
        <v>38267</v>
      </c>
      <c r="J8630" s="198" t="s">
        <v>38268</v>
      </c>
      <c r="K8630" s="191">
        <v>5.0925925925925921E-4</v>
      </c>
      <c r="L8630" s="190" t="s">
        <v>329</v>
      </c>
      <c r="M8630" s="190"/>
      <c r="N8630" s="190" t="s">
        <v>330</v>
      </c>
      <c r="O8630" s="190">
        <v>35</v>
      </c>
      <c r="P8630" s="190">
        <v>1</v>
      </c>
      <c r="Q8630" s="191">
        <v>8.2754629629629636E-3</v>
      </c>
      <c r="R8630" s="191">
        <v>0</v>
      </c>
      <c r="S8630" s="191">
        <v>8.2754629629629636E-3</v>
      </c>
    </row>
    <row r="8631" spans="1:19">
      <c r="A8631" s="190" t="s">
        <v>36036</v>
      </c>
      <c r="B8631" s="190" t="s">
        <v>2566</v>
      </c>
      <c r="C8631" s="198" t="s">
        <v>38269</v>
      </c>
      <c r="D8631" s="198" t="s">
        <v>38270</v>
      </c>
      <c r="E8631" s="191">
        <v>9.3749999999999997E-4</v>
      </c>
      <c r="F8631" s="190" t="s">
        <v>325</v>
      </c>
      <c r="G8631" s="190"/>
      <c r="H8631" s="190" t="s">
        <v>326</v>
      </c>
      <c r="I8631" s="198" t="s">
        <v>32850</v>
      </c>
      <c r="J8631" s="198" t="s">
        <v>29552</v>
      </c>
      <c r="K8631" s="191">
        <v>3.9351851851851852E-4</v>
      </c>
      <c r="L8631" s="190" t="s">
        <v>329</v>
      </c>
      <c r="M8631" s="190"/>
      <c r="N8631" s="190" t="s">
        <v>330</v>
      </c>
      <c r="O8631" s="190">
        <v>35</v>
      </c>
      <c r="P8631" s="190">
        <v>1</v>
      </c>
      <c r="Q8631" s="191">
        <v>7.083333333333333E-3</v>
      </c>
      <c r="R8631" s="191">
        <v>0</v>
      </c>
      <c r="S8631" s="191">
        <v>7.083333333333333E-3</v>
      </c>
    </row>
    <row r="8632" spans="1:19">
      <c r="A8632" s="190" t="s">
        <v>36036</v>
      </c>
      <c r="B8632" s="190" t="s">
        <v>2566</v>
      </c>
      <c r="C8632" s="198" t="s">
        <v>38271</v>
      </c>
      <c r="D8632" s="198" t="s">
        <v>38272</v>
      </c>
      <c r="E8632" s="191">
        <v>1.9097222222222222E-3</v>
      </c>
      <c r="F8632" s="190" t="s">
        <v>325</v>
      </c>
      <c r="G8632" s="190"/>
      <c r="H8632" s="190" t="s">
        <v>326</v>
      </c>
      <c r="I8632" s="198" t="s">
        <v>38273</v>
      </c>
      <c r="J8632" s="198" t="s">
        <v>38274</v>
      </c>
      <c r="K8632" s="191">
        <v>3.3564814814814812E-4</v>
      </c>
      <c r="L8632" s="190" t="s">
        <v>329</v>
      </c>
      <c r="M8632" s="190"/>
      <c r="N8632" s="190" t="s">
        <v>330</v>
      </c>
      <c r="O8632" s="190">
        <v>35</v>
      </c>
      <c r="P8632" s="190">
        <v>1</v>
      </c>
      <c r="Q8632" s="191">
        <v>9.1087962962962971E-3</v>
      </c>
      <c r="R8632" s="191">
        <v>0</v>
      </c>
      <c r="S8632" s="191">
        <v>9.1087962962962971E-3</v>
      </c>
    </row>
    <row r="8633" spans="1:19">
      <c r="A8633" s="190" t="s">
        <v>36036</v>
      </c>
      <c r="B8633" s="190" t="s">
        <v>2566</v>
      </c>
      <c r="C8633" s="198" t="s">
        <v>38275</v>
      </c>
      <c r="D8633" s="198" t="s">
        <v>38276</v>
      </c>
      <c r="E8633" s="191">
        <v>2.0254629629629629E-3</v>
      </c>
      <c r="F8633" s="190" t="s">
        <v>325</v>
      </c>
      <c r="G8633" s="190"/>
      <c r="H8633" s="190" t="s">
        <v>326</v>
      </c>
      <c r="I8633" s="198" t="s">
        <v>38277</v>
      </c>
      <c r="J8633" s="198" t="s">
        <v>38278</v>
      </c>
      <c r="K8633" s="191">
        <v>4.861111111111111E-4</v>
      </c>
      <c r="L8633" s="190" t="s">
        <v>329</v>
      </c>
      <c r="M8633" s="190"/>
      <c r="N8633" s="190" t="s">
        <v>330</v>
      </c>
      <c r="O8633" s="190">
        <v>35</v>
      </c>
      <c r="P8633" s="190">
        <v>1</v>
      </c>
      <c r="Q8633" s="191">
        <v>9.1666666666666667E-3</v>
      </c>
      <c r="R8633" s="191">
        <v>0</v>
      </c>
      <c r="S8633" s="191">
        <v>9.1666666666666667E-3</v>
      </c>
    </row>
    <row r="8634" spans="1:19">
      <c r="A8634" s="190" t="s">
        <v>36036</v>
      </c>
      <c r="B8634" s="190" t="s">
        <v>2566</v>
      </c>
      <c r="C8634" s="198" t="s">
        <v>38279</v>
      </c>
      <c r="D8634" s="198" t="s">
        <v>38280</v>
      </c>
      <c r="E8634" s="191">
        <v>1.6898148148148148E-3</v>
      </c>
      <c r="F8634" s="190" t="s">
        <v>325</v>
      </c>
      <c r="G8634" s="190"/>
      <c r="H8634" s="190" t="s">
        <v>326</v>
      </c>
      <c r="I8634" s="198" t="s">
        <v>38281</v>
      </c>
      <c r="J8634" s="198" t="s">
        <v>38282</v>
      </c>
      <c r="K8634" s="191">
        <v>3.4722222222222224E-4</v>
      </c>
      <c r="L8634" s="190" t="s">
        <v>329</v>
      </c>
      <c r="M8634" s="190"/>
      <c r="N8634" s="190" t="s">
        <v>330</v>
      </c>
      <c r="O8634" s="190">
        <v>35</v>
      </c>
      <c r="P8634" s="190">
        <v>1</v>
      </c>
      <c r="Q8634" s="191">
        <v>7.8472222222222224E-3</v>
      </c>
      <c r="R8634" s="191">
        <v>0</v>
      </c>
      <c r="S8634" s="191">
        <v>7.8472222222222224E-3</v>
      </c>
    </row>
    <row r="8635" spans="1:19">
      <c r="A8635" s="190" t="s">
        <v>36036</v>
      </c>
      <c r="B8635" s="190" t="s">
        <v>2566</v>
      </c>
      <c r="C8635" s="198" t="s">
        <v>38283</v>
      </c>
      <c r="D8635" s="198" t="s">
        <v>38284</v>
      </c>
      <c r="E8635" s="191">
        <v>1.4467592592592592E-3</v>
      </c>
      <c r="F8635" s="190" t="s">
        <v>325</v>
      </c>
      <c r="G8635" s="190"/>
      <c r="H8635" s="190" t="s">
        <v>326</v>
      </c>
      <c r="I8635" s="198" t="s">
        <v>38285</v>
      </c>
      <c r="J8635" s="198" t="s">
        <v>38286</v>
      </c>
      <c r="K8635" s="191">
        <v>4.0509259259259258E-4</v>
      </c>
      <c r="L8635" s="190" t="s">
        <v>329</v>
      </c>
      <c r="M8635" s="190"/>
      <c r="N8635" s="190" t="s">
        <v>330</v>
      </c>
      <c r="O8635" s="190">
        <v>35</v>
      </c>
      <c r="P8635" s="190">
        <v>1</v>
      </c>
      <c r="Q8635" s="191">
        <v>7.7083333333333335E-3</v>
      </c>
      <c r="R8635" s="191">
        <v>0</v>
      </c>
      <c r="S8635" s="191">
        <v>7.7083333333333335E-3</v>
      </c>
    </row>
    <row r="8636" spans="1:19">
      <c r="A8636" s="190" t="s">
        <v>36036</v>
      </c>
      <c r="B8636" s="190" t="s">
        <v>2566</v>
      </c>
      <c r="C8636" s="198" t="s">
        <v>38287</v>
      </c>
      <c r="D8636" s="198" t="s">
        <v>38288</v>
      </c>
      <c r="E8636" s="191">
        <v>1.3425925925925925E-3</v>
      </c>
      <c r="F8636" s="190" t="s">
        <v>325</v>
      </c>
      <c r="G8636" s="190"/>
      <c r="H8636" s="190" t="s">
        <v>326</v>
      </c>
      <c r="I8636" s="198" t="s">
        <v>38289</v>
      </c>
      <c r="J8636" s="198" t="s">
        <v>38290</v>
      </c>
      <c r="K8636" s="191">
        <v>1.1689814814814816E-3</v>
      </c>
      <c r="L8636" s="190" t="s">
        <v>329</v>
      </c>
      <c r="M8636" s="190"/>
      <c r="N8636" s="190" t="s">
        <v>330</v>
      </c>
      <c r="O8636" s="190">
        <v>35</v>
      </c>
      <c r="P8636" s="190">
        <v>1</v>
      </c>
      <c r="Q8636" s="191">
        <v>1.2997685185185185E-2</v>
      </c>
      <c r="R8636" s="191">
        <v>0</v>
      </c>
      <c r="S8636" s="191">
        <v>1.2997685185185185E-2</v>
      </c>
    </row>
    <row r="8637" spans="1:19">
      <c r="A8637" s="190" t="s">
        <v>36036</v>
      </c>
      <c r="B8637" s="190" t="s">
        <v>2566</v>
      </c>
      <c r="C8637" s="198" t="s">
        <v>38291</v>
      </c>
      <c r="D8637" s="198" t="s">
        <v>38292</v>
      </c>
      <c r="E8637" s="191">
        <v>1.712962962962963E-3</v>
      </c>
      <c r="F8637" s="190" t="s">
        <v>325</v>
      </c>
      <c r="G8637" s="190"/>
      <c r="H8637" s="190" t="s">
        <v>326</v>
      </c>
      <c r="I8637" s="198" t="s">
        <v>38293</v>
      </c>
      <c r="J8637" s="198" t="s">
        <v>38294</v>
      </c>
      <c r="K8637" s="191">
        <v>3.2407407407407406E-4</v>
      </c>
      <c r="L8637" s="190" t="s">
        <v>329</v>
      </c>
      <c r="M8637" s="190"/>
      <c r="N8637" s="190" t="s">
        <v>330</v>
      </c>
      <c r="O8637" s="190">
        <v>35</v>
      </c>
      <c r="P8637" s="190">
        <v>1</v>
      </c>
      <c r="Q8637" s="191">
        <v>7.9861111111111105E-3</v>
      </c>
      <c r="R8637" s="191">
        <v>0</v>
      </c>
      <c r="S8637" s="191">
        <v>7.9861111111111105E-3</v>
      </c>
    </row>
    <row r="8638" spans="1:19">
      <c r="A8638" s="190" t="s">
        <v>36036</v>
      </c>
      <c r="B8638" s="190" t="s">
        <v>2566</v>
      </c>
      <c r="C8638" s="198" t="s">
        <v>38295</v>
      </c>
      <c r="D8638" s="198" t="s">
        <v>38296</v>
      </c>
      <c r="E8638" s="191">
        <v>1.4467592592592592E-3</v>
      </c>
      <c r="F8638" s="190" t="s">
        <v>325</v>
      </c>
      <c r="G8638" s="190"/>
      <c r="H8638" s="190" t="s">
        <v>326</v>
      </c>
      <c r="I8638" s="198" t="s">
        <v>38297</v>
      </c>
      <c r="J8638" s="198" t="s">
        <v>38298</v>
      </c>
      <c r="K8638" s="191">
        <v>3.7037037037037035E-4</v>
      </c>
      <c r="L8638" s="190" t="s">
        <v>329</v>
      </c>
      <c r="M8638" s="190"/>
      <c r="N8638" s="190" t="s">
        <v>330</v>
      </c>
      <c r="O8638" s="190">
        <v>35</v>
      </c>
      <c r="P8638" s="190">
        <v>1</v>
      </c>
      <c r="Q8638" s="191">
        <v>7.7083333333333335E-3</v>
      </c>
      <c r="R8638" s="191">
        <v>0</v>
      </c>
      <c r="S8638" s="191">
        <v>7.7083333333333335E-3</v>
      </c>
    </row>
    <row r="8639" spans="1:19">
      <c r="A8639" s="190" t="s">
        <v>36036</v>
      </c>
      <c r="B8639" s="190" t="s">
        <v>2566</v>
      </c>
      <c r="C8639" s="198" t="s">
        <v>38299</v>
      </c>
      <c r="D8639" s="198" t="s">
        <v>38300</v>
      </c>
      <c r="E8639" s="191">
        <v>1.9097222222222222E-3</v>
      </c>
      <c r="F8639" s="190" t="s">
        <v>325</v>
      </c>
      <c r="G8639" s="190"/>
      <c r="H8639" s="190" t="s">
        <v>326</v>
      </c>
      <c r="I8639" s="198" t="s">
        <v>38301</v>
      </c>
      <c r="J8639" s="198" t="s">
        <v>38302</v>
      </c>
      <c r="K8639" s="191">
        <v>4.2824074074074075E-4</v>
      </c>
      <c r="L8639" s="190" t="s">
        <v>329</v>
      </c>
      <c r="M8639" s="190"/>
      <c r="N8639" s="190" t="s">
        <v>330</v>
      </c>
      <c r="O8639" s="190">
        <v>35</v>
      </c>
      <c r="P8639" s="190">
        <v>1</v>
      </c>
      <c r="Q8639" s="191">
        <v>8.1365740740740738E-3</v>
      </c>
      <c r="R8639" s="191">
        <v>0</v>
      </c>
      <c r="S8639" s="191">
        <v>8.1365740740740738E-3</v>
      </c>
    </row>
    <row r="8640" spans="1:19">
      <c r="A8640" s="190" t="s">
        <v>36036</v>
      </c>
      <c r="B8640" s="190" t="s">
        <v>2566</v>
      </c>
      <c r="C8640" s="198" t="s">
        <v>38303</v>
      </c>
      <c r="D8640" s="198" t="s">
        <v>38304</v>
      </c>
      <c r="E8640" s="191">
        <v>1.6087962962962963E-3</v>
      </c>
      <c r="F8640" s="190" t="s">
        <v>325</v>
      </c>
      <c r="G8640" s="190"/>
      <c r="H8640" s="190" t="s">
        <v>326</v>
      </c>
      <c r="I8640" s="198" t="s">
        <v>38305</v>
      </c>
      <c r="J8640" s="198" t="s">
        <v>38306</v>
      </c>
      <c r="K8640" s="191">
        <v>4.0509259259259258E-4</v>
      </c>
      <c r="L8640" s="190" t="s">
        <v>329</v>
      </c>
      <c r="M8640" s="190"/>
      <c r="N8640" s="190" t="s">
        <v>330</v>
      </c>
      <c r="O8640" s="190">
        <v>35</v>
      </c>
      <c r="P8640" s="190">
        <v>1</v>
      </c>
      <c r="Q8640" s="191">
        <v>1.1388888888888889E-2</v>
      </c>
      <c r="R8640" s="191">
        <v>0</v>
      </c>
      <c r="S8640" s="191">
        <v>1.1388888888888889E-2</v>
      </c>
    </row>
    <row r="8641" spans="1:19">
      <c r="A8641" s="190" t="s">
        <v>36036</v>
      </c>
      <c r="B8641" s="190" t="s">
        <v>2566</v>
      </c>
      <c r="C8641" s="198" t="s">
        <v>38307</v>
      </c>
      <c r="D8641" s="198" t="s">
        <v>38308</v>
      </c>
      <c r="E8641" s="191">
        <v>1.9097222222222222E-3</v>
      </c>
      <c r="F8641" s="190" t="s">
        <v>325</v>
      </c>
      <c r="G8641" s="190"/>
      <c r="H8641" s="190" t="s">
        <v>326</v>
      </c>
      <c r="I8641" s="198" t="s">
        <v>38309</v>
      </c>
      <c r="J8641" s="198" t="s">
        <v>38310</v>
      </c>
      <c r="K8641" s="191">
        <v>5.4398148148148144E-4</v>
      </c>
      <c r="L8641" s="190" t="s">
        <v>329</v>
      </c>
      <c r="M8641" s="190"/>
      <c r="N8641" s="190" t="s">
        <v>330</v>
      </c>
      <c r="O8641" s="190">
        <v>35</v>
      </c>
      <c r="P8641" s="190">
        <v>1</v>
      </c>
      <c r="Q8641" s="191">
        <v>9.2824074074074076E-3</v>
      </c>
      <c r="R8641" s="191">
        <v>0</v>
      </c>
      <c r="S8641" s="191">
        <v>9.2824074074074076E-3</v>
      </c>
    </row>
    <row r="8642" spans="1:19">
      <c r="A8642" s="190" t="s">
        <v>36036</v>
      </c>
      <c r="B8642" s="190" t="s">
        <v>2566</v>
      </c>
      <c r="C8642" s="198" t="s">
        <v>38311</v>
      </c>
      <c r="D8642" s="198" t="s">
        <v>38312</v>
      </c>
      <c r="E8642" s="191">
        <v>2.1875000000000002E-3</v>
      </c>
      <c r="F8642" s="190" t="s">
        <v>325</v>
      </c>
      <c r="G8642" s="190"/>
      <c r="H8642" s="190" t="s">
        <v>326</v>
      </c>
      <c r="I8642" s="198" t="s">
        <v>38313</v>
      </c>
      <c r="J8642" s="198" t="s">
        <v>38314</v>
      </c>
      <c r="K8642" s="191">
        <v>4.3981481481481481E-4</v>
      </c>
      <c r="L8642" s="190" t="s">
        <v>329</v>
      </c>
      <c r="M8642" s="190"/>
      <c r="N8642" s="190" t="s">
        <v>330</v>
      </c>
      <c r="O8642" s="190">
        <v>35</v>
      </c>
      <c r="P8642" s="190">
        <v>1</v>
      </c>
      <c r="Q8642" s="191">
        <v>9.5949074074074079E-3</v>
      </c>
      <c r="R8642" s="191">
        <v>0</v>
      </c>
      <c r="S8642" s="191">
        <v>9.5949074074074079E-3</v>
      </c>
    </row>
    <row r="8643" spans="1:19">
      <c r="A8643" s="190" t="s">
        <v>36036</v>
      </c>
      <c r="B8643" s="190" t="s">
        <v>2566</v>
      </c>
      <c r="C8643" s="198" t="s">
        <v>38315</v>
      </c>
      <c r="D8643" s="198" t="s">
        <v>38316</v>
      </c>
      <c r="E8643" s="191">
        <v>2.0717592592592593E-3</v>
      </c>
      <c r="F8643" s="190" t="s">
        <v>325</v>
      </c>
      <c r="G8643" s="190"/>
      <c r="H8643" s="190" t="s">
        <v>326</v>
      </c>
      <c r="I8643" s="198" t="s">
        <v>38317</v>
      </c>
      <c r="J8643" s="198" t="s">
        <v>38318</v>
      </c>
      <c r="K8643" s="191">
        <v>1.5393518518518519E-3</v>
      </c>
      <c r="L8643" s="190" t="s">
        <v>329</v>
      </c>
      <c r="M8643" s="190"/>
      <c r="N8643" s="190" t="s">
        <v>330</v>
      </c>
      <c r="O8643" s="190">
        <v>35</v>
      </c>
      <c r="P8643" s="190">
        <v>1</v>
      </c>
      <c r="Q8643" s="191">
        <v>9.8032407407407408E-3</v>
      </c>
      <c r="R8643" s="191">
        <v>0</v>
      </c>
      <c r="S8643" s="191">
        <v>9.8032407407407408E-3</v>
      </c>
    </row>
    <row r="8644" spans="1:19">
      <c r="A8644" s="190" t="s">
        <v>36036</v>
      </c>
      <c r="B8644" s="190" t="s">
        <v>2566</v>
      </c>
      <c r="C8644" s="198" t="s">
        <v>38319</v>
      </c>
      <c r="D8644" s="198" t="s">
        <v>38320</v>
      </c>
      <c r="E8644" s="191">
        <v>2.8009259259259259E-3</v>
      </c>
      <c r="F8644" s="190" t="s">
        <v>325</v>
      </c>
      <c r="G8644" s="190"/>
      <c r="H8644" s="190" t="s">
        <v>326</v>
      </c>
      <c r="I8644" s="198" t="s">
        <v>38321</v>
      </c>
      <c r="J8644" s="198" t="s">
        <v>38322</v>
      </c>
      <c r="K8644" s="191">
        <v>3.4722222222222224E-4</v>
      </c>
      <c r="L8644" s="190" t="s">
        <v>329</v>
      </c>
      <c r="M8644" s="190"/>
      <c r="N8644" s="190" t="s">
        <v>330</v>
      </c>
      <c r="O8644" s="190">
        <v>35</v>
      </c>
      <c r="P8644" s="190">
        <v>1</v>
      </c>
      <c r="Q8644" s="191">
        <v>9.9074074074074082E-3</v>
      </c>
      <c r="R8644" s="191">
        <v>0</v>
      </c>
      <c r="S8644" s="191">
        <v>9.9074074074074082E-3</v>
      </c>
    </row>
    <row r="8645" spans="1:19">
      <c r="A8645" s="190" t="s">
        <v>36036</v>
      </c>
      <c r="B8645" s="190" t="s">
        <v>2566</v>
      </c>
      <c r="C8645" s="198" t="s">
        <v>38323</v>
      </c>
      <c r="D8645" s="198" t="s">
        <v>38324</v>
      </c>
      <c r="E8645" s="191">
        <v>2.1180555555555558E-3</v>
      </c>
      <c r="F8645" s="190" t="s">
        <v>325</v>
      </c>
      <c r="G8645" s="190"/>
      <c r="H8645" s="190" t="s">
        <v>326</v>
      </c>
      <c r="I8645" s="198" t="s">
        <v>38325</v>
      </c>
      <c r="J8645" s="198" t="s">
        <v>38326</v>
      </c>
      <c r="K8645" s="191">
        <v>1.0069444444444444E-3</v>
      </c>
      <c r="L8645" s="190" t="s">
        <v>329</v>
      </c>
      <c r="M8645" s="190"/>
      <c r="N8645" s="190" t="s">
        <v>330</v>
      </c>
      <c r="O8645" s="190">
        <v>35</v>
      </c>
      <c r="P8645" s="190">
        <v>1</v>
      </c>
      <c r="Q8645" s="191">
        <v>9.4560185185185181E-3</v>
      </c>
      <c r="R8645" s="191">
        <v>0</v>
      </c>
      <c r="S8645" s="191">
        <v>9.4560185185185181E-3</v>
      </c>
    </row>
    <row r="8646" spans="1:19">
      <c r="A8646" s="190" t="s">
        <v>36036</v>
      </c>
      <c r="B8646" s="190" t="s">
        <v>2566</v>
      </c>
      <c r="C8646" s="198" t="s">
        <v>38327</v>
      </c>
      <c r="D8646" s="198" t="s">
        <v>38328</v>
      </c>
      <c r="E8646" s="191">
        <v>2.5578703703703705E-3</v>
      </c>
      <c r="F8646" s="190" t="s">
        <v>325</v>
      </c>
      <c r="G8646" s="190"/>
      <c r="H8646" s="190" t="s">
        <v>326</v>
      </c>
      <c r="I8646" s="198" t="s">
        <v>38329</v>
      </c>
      <c r="J8646" s="198" t="s">
        <v>38330</v>
      </c>
      <c r="K8646" s="191">
        <v>4.7453703703703704E-4</v>
      </c>
      <c r="L8646" s="190" t="s">
        <v>329</v>
      </c>
      <c r="M8646" s="190"/>
      <c r="N8646" s="190" t="s">
        <v>330</v>
      </c>
      <c r="O8646" s="190">
        <v>35</v>
      </c>
      <c r="P8646" s="190">
        <v>1</v>
      </c>
      <c r="Q8646" s="191">
        <v>9.9305555555555553E-3</v>
      </c>
      <c r="R8646" s="191">
        <v>0</v>
      </c>
      <c r="S8646" s="191">
        <v>9.9305555555555553E-3</v>
      </c>
    </row>
    <row r="8647" spans="1:19">
      <c r="A8647" s="190" t="s">
        <v>36036</v>
      </c>
      <c r="B8647" s="190" t="s">
        <v>2566</v>
      </c>
      <c r="C8647" s="198" t="s">
        <v>38331</v>
      </c>
      <c r="D8647" s="198" t="s">
        <v>38332</v>
      </c>
      <c r="E8647" s="191">
        <v>3.2986111111111111E-3</v>
      </c>
      <c r="F8647" s="190" t="s">
        <v>325</v>
      </c>
      <c r="G8647" s="190"/>
      <c r="H8647" s="190" t="s">
        <v>326</v>
      </c>
      <c r="I8647" s="198" t="s">
        <v>38333</v>
      </c>
      <c r="J8647" s="198" t="s">
        <v>38334</v>
      </c>
      <c r="K8647" s="191">
        <v>3.9351851851851852E-4</v>
      </c>
      <c r="L8647" s="190" t="s">
        <v>329</v>
      </c>
      <c r="M8647" s="190"/>
      <c r="N8647" s="190" t="s">
        <v>330</v>
      </c>
      <c r="O8647" s="190">
        <v>35</v>
      </c>
      <c r="P8647" s="190">
        <v>1</v>
      </c>
      <c r="Q8647" s="191">
        <v>1.2372685185185184E-2</v>
      </c>
      <c r="R8647" s="191">
        <v>0</v>
      </c>
      <c r="S8647" s="191">
        <v>1.2372685185185184E-2</v>
      </c>
    </row>
    <row r="8648" spans="1:19">
      <c r="A8648" s="190" t="s">
        <v>36036</v>
      </c>
      <c r="B8648" s="190" t="s">
        <v>2566</v>
      </c>
      <c r="C8648" s="198" t="s">
        <v>38335</v>
      </c>
      <c r="D8648" s="198" t="s">
        <v>38336</v>
      </c>
      <c r="E8648" s="191">
        <v>1.261574074074074E-3</v>
      </c>
      <c r="F8648" s="190" t="s">
        <v>325</v>
      </c>
      <c r="G8648" s="190"/>
      <c r="H8648" s="190" t="s">
        <v>61</v>
      </c>
      <c r="I8648" s="198" t="s">
        <v>38337</v>
      </c>
      <c r="J8648" s="198" t="s">
        <v>38338</v>
      </c>
      <c r="K8648" s="191">
        <v>5.4398148148148144E-4</v>
      </c>
      <c r="L8648" s="190" t="s">
        <v>435</v>
      </c>
      <c r="M8648" s="190"/>
      <c r="N8648" s="190" t="s">
        <v>426</v>
      </c>
      <c r="O8648" s="190">
        <v>35</v>
      </c>
      <c r="P8648" s="190">
        <v>1</v>
      </c>
      <c r="Q8648" s="191">
        <v>8.3449074074074068E-3</v>
      </c>
      <c r="R8648" s="191">
        <v>0</v>
      </c>
      <c r="S8648" s="191">
        <v>8.3449074074074068E-3</v>
      </c>
    </row>
    <row r="8649" spans="1:19">
      <c r="A8649" s="190" t="s">
        <v>36036</v>
      </c>
      <c r="B8649" s="190" t="s">
        <v>2566</v>
      </c>
      <c r="C8649" s="198" t="s">
        <v>38339</v>
      </c>
      <c r="D8649" s="198" t="s">
        <v>38340</v>
      </c>
      <c r="E8649" s="191">
        <v>1.3888888888888889E-3</v>
      </c>
      <c r="F8649" s="190" t="s">
        <v>325</v>
      </c>
      <c r="G8649" s="190"/>
      <c r="H8649" s="190" t="s">
        <v>326</v>
      </c>
      <c r="I8649" s="198" t="s">
        <v>38341</v>
      </c>
      <c r="J8649" s="198" t="s">
        <v>38342</v>
      </c>
      <c r="K8649" s="191">
        <v>2.5462962962962961E-4</v>
      </c>
      <c r="L8649" s="190" t="s">
        <v>329</v>
      </c>
      <c r="M8649" s="190"/>
      <c r="N8649" s="190" t="s">
        <v>330</v>
      </c>
      <c r="O8649" s="190">
        <v>35</v>
      </c>
      <c r="P8649" s="190">
        <v>1</v>
      </c>
      <c r="Q8649" s="191">
        <v>7.4768518518518517E-3</v>
      </c>
      <c r="R8649" s="191">
        <v>0</v>
      </c>
      <c r="S8649" s="191">
        <v>7.4768518518518517E-3</v>
      </c>
    </row>
    <row r="8650" spans="1:19">
      <c r="A8650" s="190" t="s">
        <v>36036</v>
      </c>
      <c r="B8650" s="190" t="s">
        <v>2566</v>
      </c>
      <c r="C8650" s="198" t="s">
        <v>38343</v>
      </c>
      <c r="D8650" s="198" t="s">
        <v>38344</v>
      </c>
      <c r="E8650" s="191">
        <v>1.9675925925925924E-3</v>
      </c>
      <c r="F8650" s="190" t="s">
        <v>325</v>
      </c>
      <c r="G8650" s="190"/>
      <c r="H8650" s="190" t="s">
        <v>326</v>
      </c>
      <c r="I8650" s="198" t="s">
        <v>38345</v>
      </c>
      <c r="J8650" s="198" t="s">
        <v>38346</v>
      </c>
      <c r="K8650" s="191">
        <v>5.3240740740740744E-4</v>
      </c>
      <c r="L8650" s="190" t="s">
        <v>329</v>
      </c>
      <c r="M8650" s="190"/>
      <c r="N8650" s="190" t="s">
        <v>330</v>
      </c>
      <c r="O8650" s="190">
        <v>35</v>
      </c>
      <c r="P8650" s="190">
        <v>1</v>
      </c>
      <c r="Q8650" s="191">
        <v>9.2361111111111116E-3</v>
      </c>
      <c r="R8650" s="191">
        <v>0</v>
      </c>
      <c r="S8650" s="191">
        <v>9.2361111111111116E-3</v>
      </c>
    </row>
    <row r="8651" spans="1:19">
      <c r="A8651" s="190" t="s">
        <v>36036</v>
      </c>
      <c r="B8651" s="190" t="s">
        <v>2566</v>
      </c>
      <c r="C8651" s="198" t="s">
        <v>38347</v>
      </c>
      <c r="D8651" s="198" t="s">
        <v>38348</v>
      </c>
      <c r="E8651" s="191">
        <v>2.1296296296296298E-3</v>
      </c>
      <c r="F8651" s="190" t="s">
        <v>325</v>
      </c>
      <c r="G8651" s="190"/>
      <c r="H8651" s="190" t="s">
        <v>326</v>
      </c>
      <c r="I8651" s="198" t="s">
        <v>38349</v>
      </c>
      <c r="J8651" s="198" t="s">
        <v>38350</v>
      </c>
      <c r="K8651" s="191">
        <v>3.5879629629629629E-4</v>
      </c>
      <c r="L8651" s="190" t="s">
        <v>329</v>
      </c>
      <c r="M8651" s="190"/>
      <c r="N8651" s="190" t="s">
        <v>330</v>
      </c>
      <c r="O8651" s="190">
        <v>35</v>
      </c>
      <c r="P8651" s="190">
        <v>1</v>
      </c>
      <c r="Q8651" s="191">
        <v>9.0277777777777769E-3</v>
      </c>
      <c r="R8651" s="191">
        <v>0</v>
      </c>
      <c r="S8651" s="191">
        <v>9.0277777777777769E-3</v>
      </c>
    </row>
    <row r="8652" spans="1:19">
      <c r="A8652" s="190" t="s">
        <v>36036</v>
      </c>
      <c r="B8652" s="190" t="s">
        <v>2566</v>
      </c>
      <c r="C8652" s="198" t="s">
        <v>38351</v>
      </c>
      <c r="D8652" s="198" t="s">
        <v>38352</v>
      </c>
      <c r="E8652" s="191">
        <v>2.4074074074074076E-3</v>
      </c>
      <c r="F8652" s="190" t="s">
        <v>325</v>
      </c>
      <c r="G8652" s="190"/>
      <c r="H8652" s="190" t="s">
        <v>326</v>
      </c>
      <c r="I8652" s="198" t="s">
        <v>38353</v>
      </c>
      <c r="J8652" s="198" t="s">
        <v>38354</v>
      </c>
      <c r="K8652" s="191">
        <v>4.5138888888888887E-4</v>
      </c>
      <c r="L8652" s="190" t="s">
        <v>329</v>
      </c>
      <c r="M8652" s="190"/>
      <c r="N8652" s="190" t="s">
        <v>330</v>
      </c>
      <c r="O8652" s="190">
        <v>35</v>
      </c>
      <c r="P8652" s="190">
        <v>1</v>
      </c>
      <c r="Q8652" s="191">
        <v>9.7222222222222224E-3</v>
      </c>
      <c r="R8652" s="191">
        <v>0</v>
      </c>
      <c r="S8652" s="191">
        <v>9.7222222222222224E-3</v>
      </c>
    </row>
    <row r="8653" spans="1:19">
      <c r="A8653" s="190" t="s">
        <v>36036</v>
      </c>
      <c r="B8653" s="190" t="s">
        <v>2566</v>
      </c>
      <c r="C8653" s="198" t="s">
        <v>38355</v>
      </c>
      <c r="D8653" s="198" t="s">
        <v>38356</v>
      </c>
      <c r="E8653" s="191">
        <v>2.2569444444444442E-3</v>
      </c>
      <c r="F8653" s="190" t="s">
        <v>325</v>
      </c>
      <c r="G8653" s="190"/>
      <c r="H8653" s="190" t="s">
        <v>326</v>
      </c>
      <c r="I8653" s="198" t="s">
        <v>38357</v>
      </c>
      <c r="J8653" s="198" t="s">
        <v>38358</v>
      </c>
      <c r="K8653" s="191">
        <v>7.0601851851851847E-4</v>
      </c>
      <c r="L8653" s="190" t="s">
        <v>329</v>
      </c>
      <c r="M8653" s="190"/>
      <c r="N8653" s="190" t="s">
        <v>330</v>
      </c>
      <c r="O8653" s="190">
        <v>35</v>
      </c>
      <c r="P8653" s="190">
        <v>1</v>
      </c>
      <c r="Q8653" s="191">
        <v>9.6412037037037039E-3</v>
      </c>
      <c r="R8653" s="191">
        <v>0</v>
      </c>
      <c r="S8653" s="191">
        <v>9.6412037037037039E-3</v>
      </c>
    </row>
    <row r="8654" spans="1:19">
      <c r="A8654" s="190" t="s">
        <v>36036</v>
      </c>
      <c r="B8654" s="190" t="s">
        <v>2566</v>
      </c>
      <c r="C8654" s="198" t="s">
        <v>38359</v>
      </c>
      <c r="D8654" s="198" t="s">
        <v>38360</v>
      </c>
      <c r="E8654" s="191">
        <v>1.6087962962962963E-3</v>
      </c>
      <c r="F8654" s="190" t="s">
        <v>325</v>
      </c>
      <c r="G8654" s="190"/>
      <c r="H8654" s="190" t="s">
        <v>326</v>
      </c>
      <c r="I8654" s="198" t="s">
        <v>38361</v>
      </c>
      <c r="J8654" s="198" t="s">
        <v>38362</v>
      </c>
      <c r="K8654" s="191">
        <v>5.5555555555555556E-4</v>
      </c>
      <c r="L8654" s="190" t="s">
        <v>329</v>
      </c>
      <c r="M8654" s="190"/>
      <c r="N8654" s="190" t="s">
        <v>330</v>
      </c>
      <c r="O8654" s="190">
        <v>35</v>
      </c>
      <c r="P8654" s="190">
        <v>1</v>
      </c>
      <c r="Q8654" s="191">
        <v>8.7500000000000008E-3</v>
      </c>
      <c r="R8654" s="191">
        <v>0</v>
      </c>
      <c r="S8654" s="191">
        <v>8.7500000000000008E-3</v>
      </c>
    </row>
    <row r="8655" spans="1:19">
      <c r="A8655" s="190" t="s">
        <v>36036</v>
      </c>
      <c r="B8655" s="190" t="s">
        <v>2566</v>
      </c>
      <c r="C8655" s="198" t="s">
        <v>38363</v>
      </c>
      <c r="D8655" s="198" t="s">
        <v>38364</v>
      </c>
      <c r="E8655" s="191">
        <v>2.0370370370370369E-3</v>
      </c>
      <c r="F8655" s="190" t="s">
        <v>325</v>
      </c>
      <c r="G8655" s="190"/>
      <c r="H8655" s="190" t="s">
        <v>326</v>
      </c>
      <c r="I8655" s="198" t="s">
        <v>38365</v>
      </c>
      <c r="J8655" s="198" t="s">
        <v>38366</v>
      </c>
      <c r="K8655" s="191">
        <v>5.0925925925925921E-4</v>
      </c>
      <c r="L8655" s="190" t="s">
        <v>329</v>
      </c>
      <c r="M8655" s="190"/>
      <c r="N8655" s="190" t="s">
        <v>330</v>
      </c>
      <c r="O8655" s="190">
        <v>35</v>
      </c>
      <c r="P8655" s="190">
        <v>1</v>
      </c>
      <c r="Q8655" s="191">
        <v>9.1782407407407403E-3</v>
      </c>
      <c r="R8655" s="191">
        <v>0</v>
      </c>
      <c r="S8655" s="191">
        <v>9.1782407407407403E-3</v>
      </c>
    </row>
    <row r="8656" spans="1:19">
      <c r="A8656" s="190" t="s">
        <v>36036</v>
      </c>
      <c r="B8656" s="190" t="s">
        <v>2566</v>
      </c>
      <c r="C8656" s="198" t="s">
        <v>38367</v>
      </c>
      <c r="D8656" s="198" t="s">
        <v>38368</v>
      </c>
      <c r="E8656" s="191">
        <v>1.8749999999999999E-3</v>
      </c>
      <c r="F8656" s="190" t="s">
        <v>325</v>
      </c>
      <c r="G8656" s="190"/>
      <c r="H8656" s="190" t="s">
        <v>326</v>
      </c>
      <c r="I8656" s="198" t="s">
        <v>38369</v>
      </c>
      <c r="J8656" s="198" t="s">
        <v>38370</v>
      </c>
      <c r="K8656" s="191">
        <v>6.5972222222222224E-4</v>
      </c>
      <c r="L8656" s="190" t="s">
        <v>329</v>
      </c>
      <c r="M8656" s="190"/>
      <c r="N8656" s="190" t="s">
        <v>330</v>
      </c>
      <c r="O8656" s="190">
        <v>35</v>
      </c>
      <c r="P8656" s="190">
        <v>1</v>
      </c>
      <c r="Q8656" s="191">
        <v>9.2592592592592587E-3</v>
      </c>
      <c r="R8656" s="191">
        <v>0</v>
      </c>
      <c r="S8656" s="191">
        <v>9.2592592592592587E-3</v>
      </c>
    </row>
    <row r="8657" spans="1:19">
      <c r="A8657" s="190" t="s">
        <v>36036</v>
      </c>
      <c r="B8657" s="190" t="s">
        <v>2566</v>
      </c>
      <c r="C8657" s="198" t="s">
        <v>38371</v>
      </c>
      <c r="D8657" s="198" t="s">
        <v>38372</v>
      </c>
      <c r="E8657" s="191">
        <v>1.9907407407407408E-3</v>
      </c>
      <c r="F8657" s="190" t="s">
        <v>325</v>
      </c>
      <c r="G8657" s="190"/>
      <c r="H8657" s="190" t="s">
        <v>326</v>
      </c>
      <c r="I8657" s="198" t="s">
        <v>38373</v>
      </c>
      <c r="J8657" s="198" t="s">
        <v>38374</v>
      </c>
      <c r="K8657" s="191">
        <v>1.9444444444444444E-3</v>
      </c>
      <c r="L8657" s="190" t="s">
        <v>329</v>
      </c>
      <c r="M8657" s="190"/>
      <c r="N8657" s="190" t="s">
        <v>330</v>
      </c>
      <c r="O8657" s="190">
        <v>35</v>
      </c>
      <c r="P8657" s="190">
        <v>1</v>
      </c>
      <c r="Q8657" s="191">
        <v>1.0439814814814815E-2</v>
      </c>
      <c r="R8657" s="191">
        <v>0</v>
      </c>
      <c r="S8657" s="191">
        <v>1.0439814814814815E-2</v>
      </c>
    </row>
    <row r="8658" spans="1:19">
      <c r="A8658" s="190" t="s">
        <v>36036</v>
      </c>
      <c r="B8658" s="190" t="s">
        <v>7746</v>
      </c>
      <c r="C8658" s="198" t="s">
        <v>38375</v>
      </c>
      <c r="D8658" s="198" t="s">
        <v>38376</v>
      </c>
      <c r="E8658" s="191">
        <v>1.4120370370370369E-3</v>
      </c>
      <c r="F8658" s="190" t="s">
        <v>325</v>
      </c>
      <c r="G8658" s="190"/>
      <c r="H8658" s="190" t="s">
        <v>61</v>
      </c>
      <c r="I8658" s="198" t="s">
        <v>38377</v>
      </c>
      <c r="J8658" s="198" t="s">
        <v>38378</v>
      </c>
      <c r="K8658" s="191">
        <v>6.134259259259259E-4</v>
      </c>
      <c r="L8658" s="190" t="s">
        <v>435</v>
      </c>
      <c r="M8658" s="190"/>
      <c r="N8658" s="190" t="s">
        <v>426</v>
      </c>
      <c r="O8658" s="190">
        <v>35</v>
      </c>
      <c r="P8658" s="190">
        <v>1</v>
      </c>
      <c r="Q8658" s="191">
        <v>8.5763888888888886E-3</v>
      </c>
      <c r="R8658" s="191">
        <v>0</v>
      </c>
      <c r="S8658" s="191">
        <v>8.5763888888888886E-3</v>
      </c>
    </row>
    <row r="8659" spans="1:19">
      <c r="A8659" s="190" t="s">
        <v>36036</v>
      </c>
      <c r="B8659" s="190" t="s">
        <v>7746</v>
      </c>
      <c r="C8659" s="198" t="s">
        <v>38379</v>
      </c>
      <c r="D8659" s="198" t="s">
        <v>38380</v>
      </c>
      <c r="E8659" s="191">
        <v>2.0717592592592593E-3</v>
      </c>
      <c r="F8659" s="190" t="s">
        <v>325</v>
      </c>
      <c r="G8659" s="190"/>
      <c r="H8659" s="190" t="s">
        <v>61</v>
      </c>
      <c r="I8659" s="198" t="s">
        <v>38381</v>
      </c>
      <c r="J8659" s="198" t="s">
        <v>38382</v>
      </c>
      <c r="K8659" s="191">
        <v>5.6712962962962967E-4</v>
      </c>
      <c r="L8659" s="190" t="s">
        <v>435</v>
      </c>
      <c r="M8659" s="190"/>
      <c r="N8659" s="190" t="s">
        <v>426</v>
      </c>
      <c r="O8659" s="190">
        <v>35</v>
      </c>
      <c r="P8659" s="190">
        <v>1</v>
      </c>
      <c r="Q8659" s="191">
        <v>8.9120370370370378E-3</v>
      </c>
      <c r="R8659" s="191">
        <v>0</v>
      </c>
      <c r="S8659" s="191">
        <v>8.9120370370370378E-3</v>
      </c>
    </row>
    <row r="8660" spans="1:19">
      <c r="A8660" s="190" t="s">
        <v>36036</v>
      </c>
      <c r="B8660" s="190" t="s">
        <v>7746</v>
      </c>
      <c r="C8660" s="198" t="s">
        <v>38383</v>
      </c>
      <c r="D8660" s="198" t="s">
        <v>38384</v>
      </c>
      <c r="E8660" s="191">
        <v>3.6226851851851854E-3</v>
      </c>
      <c r="F8660" s="190" t="s">
        <v>1438</v>
      </c>
      <c r="G8660" s="190"/>
      <c r="H8660" s="190" t="s">
        <v>55</v>
      </c>
      <c r="I8660" s="198" t="s">
        <v>38385</v>
      </c>
      <c r="J8660" s="198" t="s">
        <v>38386</v>
      </c>
      <c r="K8660" s="191">
        <v>3.8194444444444446E-4</v>
      </c>
      <c r="L8660" s="190" t="s">
        <v>4028</v>
      </c>
      <c r="M8660" s="190"/>
      <c r="N8660" s="190" t="s">
        <v>1429</v>
      </c>
      <c r="O8660" s="190">
        <v>35</v>
      </c>
      <c r="P8660" s="190">
        <v>1</v>
      </c>
      <c r="Q8660" s="191">
        <v>6.145833333333333E-3</v>
      </c>
      <c r="R8660" s="191">
        <v>0</v>
      </c>
      <c r="S8660" s="191">
        <v>6.145833333333333E-3</v>
      </c>
    </row>
    <row r="8661" spans="1:19">
      <c r="A8661" s="190" t="s">
        <v>36036</v>
      </c>
      <c r="B8661" s="190" t="s">
        <v>7746</v>
      </c>
      <c r="C8661" s="198" t="s">
        <v>38387</v>
      </c>
      <c r="D8661" s="198" t="s">
        <v>38388</v>
      </c>
      <c r="E8661" s="191">
        <v>2.4189814814814816E-3</v>
      </c>
      <c r="F8661" s="190" t="s">
        <v>1438</v>
      </c>
      <c r="G8661" s="190"/>
      <c r="H8661" s="190" t="s">
        <v>55</v>
      </c>
      <c r="I8661" s="198" t="s">
        <v>38389</v>
      </c>
      <c r="J8661" s="198" t="s">
        <v>38390</v>
      </c>
      <c r="K8661" s="191">
        <v>6.134259259259259E-4</v>
      </c>
      <c r="L8661" s="190" t="s">
        <v>4028</v>
      </c>
      <c r="M8661" s="190"/>
      <c r="N8661" s="190" t="s">
        <v>1429</v>
      </c>
      <c r="O8661" s="190">
        <v>35</v>
      </c>
      <c r="P8661" s="190">
        <v>1</v>
      </c>
      <c r="Q8661" s="191">
        <v>4.8495370370370368E-3</v>
      </c>
      <c r="R8661" s="191">
        <v>0</v>
      </c>
      <c r="S8661" s="191">
        <v>4.8495370370370368E-3</v>
      </c>
    </row>
    <row r="8662" spans="1:19">
      <c r="A8662" s="190" t="s">
        <v>36036</v>
      </c>
      <c r="B8662" s="190" t="s">
        <v>7746</v>
      </c>
      <c r="C8662" s="198" t="s">
        <v>38391</v>
      </c>
      <c r="D8662" s="198" t="s">
        <v>38392</v>
      </c>
      <c r="E8662" s="191">
        <v>4.0625000000000001E-3</v>
      </c>
      <c r="F8662" s="190" t="s">
        <v>1438</v>
      </c>
      <c r="G8662" s="190"/>
      <c r="H8662" s="190" t="s">
        <v>55</v>
      </c>
      <c r="I8662" s="198" t="s">
        <v>38393</v>
      </c>
      <c r="J8662" s="198" t="s">
        <v>38394</v>
      </c>
      <c r="K8662" s="191">
        <v>7.6388888888888893E-4</v>
      </c>
      <c r="L8662" s="190" t="s">
        <v>4028</v>
      </c>
      <c r="M8662" s="190"/>
      <c r="N8662" s="190" t="s">
        <v>1429</v>
      </c>
      <c r="O8662" s="190">
        <v>35</v>
      </c>
      <c r="P8662" s="190">
        <v>1</v>
      </c>
      <c r="Q8662" s="191">
        <v>6.7708333333333336E-3</v>
      </c>
      <c r="R8662" s="191">
        <v>0</v>
      </c>
      <c r="S8662" s="191">
        <v>6.7708333333333336E-3</v>
      </c>
    </row>
    <row r="8663" spans="1:19">
      <c r="A8663" s="190" t="s">
        <v>36036</v>
      </c>
      <c r="B8663" s="190" t="s">
        <v>7746</v>
      </c>
      <c r="C8663" s="198" t="s">
        <v>38395</v>
      </c>
      <c r="D8663" s="198" t="s">
        <v>38396</v>
      </c>
      <c r="E8663" s="191">
        <v>1.6898148148148148E-3</v>
      </c>
      <c r="F8663" s="190" t="s">
        <v>325</v>
      </c>
      <c r="G8663" s="190"/>
      <c r="H8663" s="190" t="s">
        <v>61</v>
      </c>
      <c r="I8663" s="198" t="s">
        <v>38397</v>
      </c>
      <c r="J8663" s="198" t="s">
        <v>38398</v>
      </c>
      <c r="K8663" s="191">
        <v>4.861111111111111E-4</v>
      </c>
      <c r="L8663" s="190" t="s">
        <v>435</v>
      </c>
      <c r="M8663" s="190"/>
      <c r="N8663" s="190" t="s">
        <v>426</v>
      </c>
      <c r="O8663" s="190">
        <v>35</v>
      </c>
      <c r="P8663" s="190">
        <v>1</v>
      </c>
      <c r="Q8663" s="191">
        <v>9.7569444444444448E-3</v>
      </c>
      <c r="R8663" s="191">
        <v>0</v>
      </c>
      <c r="S8663" s="191">
        <v>9.7569444444444448E-3</v>
      </c>
    </row>
    <row r="8664" spans="1:19">
      <c r="A8664" s="190" t="s">
        <v>36036</v>
      </c>
      <c r="B8664" s="190" t="s">
        <v>7746</v>
      </c>
      <c r="C8664" s="198" t="s">
        <v>38399</v>
      </c>
      <c r="D8664" s="198" t="s">
        <v>38400</v>
      </c>
      <c r="E8664" s="191">
        <v>3.9004629629629628E-3</v>
      </c>
      <c r="F8664" s="190" t="s">
        <v>325</v>
      </c>
      <c r="G8664" s="190"/>
      <c r="H8664" s="190" t="s">
        <v>61</v>
      </c>
      <c r="I8664" s="198" t="s">
        <v>38401</v>
      </c>
      <c r="J8664" s="198" t="s">
        <v>38402</v>
      </c>
      <c r="K8664" s="191">
        <v>5.0925925925925921E-4</v>
      </c>
      <c r="L8664" s="190" t="s">
        <v>435</v>
      </c>
      <c r="M8664" s="190"/>
      <c r="N8664" s="190" t="s">
        <v>426</v>
      </c>
      <c r="O8664" s="190">
        <v>35</v>
      </c>
      <c r="P8664" s="190">
        <v>1</v>
      </c>
      <c r="Q8664" s="191">
        <v>1.1284722222222222E-2</v>
      </c>
      <c r="R8664" s="191">
        <v>0</v>
      </c>
      <c r="S8664" s="191">
        <v>1.1284722222222222E-2</v>
      </c>
    </row>
    <row r="8665" spans="1:19">
      <c r="A8665" s="190" t="s">
        <v>36036</v>
      </c>
      <c r="B8665" s="190" t="s">
        <v>7746</v>
      </c>
      <c r="C8665" s="198" t="s">
        <v>38403</v>
      </c>
      <c r="D8665" s="198" t="s">
        <v>38404</v>
      </c>
      <c r="E8665" s="191">
        <v>2.4189814814814816E-3</v>
      </c>
      <c r="F8665" s="190" t="s">
        <v>325</v>
      </c>
      <c r="G8665" s="190"/>
      <c r="H8665" s="190" t="s">
        <v>61</v>
      </c>
      <c r="I8665" s="198" t="s">
        <v>38405</v>
      </c>
      <c r="J8665" s="198" t="s">
        <v>38406</v>
      </c>
      <c r="K8665" s="191">
        <v>5.3240740740740744E-4</v>
      </c>
      <c r="L8665" s="190" t="s">
        <v>435</v>
      </c>
      <c r="M8665" s="190"/>
      <c r="N8665" s="190" t="s">
        <v>426</v>
      </c>
      <c r="O8665" s="190">
        <v>35</v>
      </c>
      <c r="P8665" s="190">
        <v>1</v>
      </c>
      <c r="Q8665" s="191">
        <v>9.5601851851851855E-3</v>
      </c>
      <c r="R8665" s="191">
        <v>0</v>
      </c>
      <c r="S8665" s="191">
        <v>9.5601851851851855E-3</v>
      </c>
    </row>
    <row r="8666" spans="1:19">
      <c r="A8666" s="190" t="s">
        <v>36036</v>
      </c>
      <c r="B8666" s="190" t="s">
        <v>7746</v>
      </c>
      <c r="C8666" s="198" t="s">
        <v>38407</v>
      </c>
      <c r="D8666" s="198" t="s">
        <v>38408</v>
      </c>
      <c r="E8666" s="191">
        <v>4.4212962962962964E-3</v>
      </c>
      <c r="F8666" s="190" t="s">
        <v>325</v>
      </c>
      <c r="G8666" s="190"/>
      <c r="H8666" s="190" t="s">
        <v>61</v>
      </c>
      <c r="I8666" s="198" t="s">
        <v>38409</v>
      </c>
      <c r="J8666" s="198" t="s">
        <v>38410</v>
      </c>
      <c r="K8666" s="191">
        <v>6.9444444444444447E-4</v>
      </c>
      <c r="L8666" s="190" t="s">
        <v>4028</v>
      </c>
      <c r="M8666" s="190"/>
      <c r="N8666" s="190" t="s">
        <v>426</v>
      </c>
      <c r="O8666" s="190">
        <v>35</v>
      </c>
      <c r="P8666" s="190">
        <v>1</v>
      </c>
      <c r="Q8666" s="191">
        <v>1.1087962962962963E-2</v>
      </c>
      <c r="R8666" s="191">
        <v>0</v>
      </c>
      <c r="S8666" s="191">
        <v>1.1087962962962963E-2</v>
      </c>
    </row>
    <row r="8667" spans="1:19">
      <c r="A8667" s="190" t="s">
        <v>36036</v>
      </c>
      <c r="B8667" s="190" t="s">
        <v>7746</v>
      </c>
      <c r="C8667" s="198" t="s">
        <v>38411</v>
      </c>
      <c r="D8667" s="198" t="s">
        <v>38412</v>
      </c>
      <c r="E8667" s="191">
        <v>1.3425925925925925E-3</v>
      </c>
      <c r="F8667" s="190" t="s">
        <v>325</v>
      </c>
      <c r="G8667" s="190"/>
      <c r="H8667" s="190" t="s">
        <v>61</v>
      </c>
      <c r="I8667" s="198" t="s">
        <v>38413</v>
      </c>
      <c r="J8667" s="198" t="s">
        <v>38414</v>
      </c>
      <c r="K8667" s="191">
        <v>5.2083333333333333E-4</v>
      </c>
      <c r="L8667" s="190" t="s">
        <v>435</v>
      </c>
      <c r="M8667" s="190"/>
      <c r="N8667" s="190" t="s">
        <v>426</v>
      </c>
      <c r="O8667" s="190">
        <v>35</v>
      </c>
      <c r="P8667" s="190">
        <v>1</v>
      </c>
      <c r="Q8667" s="191">
        <v>9.1203703703703707E-3</v>
      </c>
      <c r="R8667" s="191">
        <v>0</v>
      </c>
      <c r="S8667" s="191">
        <v>9.1203703703703707E-3</v>
      </c>
    </row>
    <row r="8668" spans="1:19">
      <c r="A8668" s="190" t="s">
        <v>36036</v>
      </c>
      <c r="B8668" s="190" t="s">
        <v>7746</v>
      </c>
      <c r="C8668" s="198" t="s">
        <v>38415</v>
      </c>
      <c r="D8668" s="198" t="s">
        <v>38416</v>
      </c>
      <c r="E8668" s="191">
        <v>3.2986111111111111E-3</v>
      </c>
      <c r="F8668" s="190" t="s">
        <v>325</v>
      </c>
      <c r="G8668" s="190"/>
      <c r="H8668" s="190" t="s">
        <v>61</v>
      </c>
      <c r="I8668" s="198" t="s">
        <v>38417</v>
      </c>
      <c r="J8668" s="198" t="s">
        <v>38418</v>
      </c>
      <c r="K8668" s="191">
        <v>1.1574074074074073E-5</v>
      </c>
      <c r="L8668" s="192" t="s">
        <v>435</v>
      </c>
      <c r="M8668" s="190"/>
      <c r="N8668" s="190" t="s">
        <v>426</v>
      </c>
      <c r="O8668" s="190">
        <v>35</v>
      </c>
      <c r="P8668" s="190">
        <v>1</v>
      </c>
      <c r="Q8668" s="191">
        <v>3.6921296296296298E-3</v>
      </c>
      <c r="R8668" s="191">
        <v>0</v>
      </c>
      <c r="S8668" s="191">
        <v>3.6921296296296298E-3</v>
      </c>
    </row>
    <row r="8669" spans="1:19">
      <c r="A8669" s="190" t="s">
        <v>36036</v>
      </c>
      <c r="B8669" s="190" t="s">
        <v>7746</v>
      </c>
      <c r="C8669" s="198" t="s">
        <v>38419</v>
      </c>
      <c r="D8669" s="198" t="s">
        <v>38420</v>
      </c>
      <c r="E8669" s="191">
        <v>2.5347222222222221E-3</v>
      </c>
      <c r="F8669" s="190" t="s">
        <v>325</v>
      </c>
      <c r="G8669" s="190"/>
      <c r="H8669" s="190" t="s">
        <v>61</v>
      </c>
      <c r="I8669" s="198" t="s">
        <v>38421</v>
      </c>
      <c r="J8669" s="198" t="s">
        <v>38422</v>
      </c>
      <c r="K8669" s="191">
        <v>6.3657407407407413E-4</v>
      </c>
      <c r="L8669" s="190" t="s">
        <v>4028</v>
      </c>
      <c r="M8669" s="190"/>
      <c r="N8669" s="190" t="s">
        <v>426</v>
      </c>
      <c r="O8669" s="190">
        <v>35</v>
      </c>
      <c r="P8669" s="190">
        <v>1</v>
      </c>
      <c r="Q8669" s="191">
        <v>9.0046296296296298E-3</v>
      </c>
      <c r="R8669" s="191">
        <v>0</v>
      </c>
      <c r="S8669" s="191">
        <v>9.0046296296296298E-3</v>
      </c>
    </row>
    <row r="8670" spans="1:19">
      <c r="A8670" s="190" t="s">
        <v>36036</v>
      </c>
      <c r="B8670" s="190" t="s">
        <v>7746</v>
      </c>
      <c r="C8670" s="198" t="s">
        <v>38423</v>
      </c>
      <c r="D8670" s="198" t="s">
        <v>38424</v>
      </c>
      <c r="E8670" s="191">
        <v>4.1435185185185186E-3</v>
      </c>
      <c r="F8670" s="190" t="s">
        <v>325</v>
      </c>
      <c r="G8670" s="190"/>
      <c r="H8670" s="190" t="s">
        <v>61</v>
      </c>
      <c r="I8670" s="198" t="s">
        <v>38425</v>
      </c>
      <c r="J8670" s="198" t="s">
        <v>38426</v>
      </c>
      <c r="K8670" s="191">
        <v>9.0277777777777774E-4</v>
      </c>
      <c r="L8670" s="190" t="s">
        <v>4028</v>
      </c>
      <c r="M8670" s="190"/>
      <c r="N8670" s="190" t="s">
        <v>426</v>
      </c>
      <c r="O8670" s="190">
        <v>35</v>
      </c>
      <c r="P8670" s="190">
        <v>1</v>
      </c>
      <c r="Q8670" s="191">
        <v>1.1030092592592593E-2</v>
      </c>
      <c r="R8670" s="191">
        <v>0</v>
      </c>
      <c r="S8670" s="191">
        <v>1.1030092592592593E-2</v>
      </c>
    </row>
    <row r="8671" spans="1:19">
      <c r="A8671" s="190" t="s">
        <v>36036</v>
      </c>
      <c r="B8671" s="190" t="s">
        <v>7746</v>
      </c>
      <c r="C8671" s="198" t="s">
        <v>38427</v>
      </c>
      <c r="D8671" s="198" t="s">
        <v>38428</v>
      </c>
      <c r="E8671" s="191">
        <v>1.9560185185185184E-3</v>
      </c>
      <c r="F8671" s="190" t="s">
        <v>325</v>
      </c>
      <c r="G8671" s="190"/>
      <c r="H8671" s="190" t="s">
        <v>61</v>
      </c>
      <c r="I8671" s="198" t="s">
        <v>38429</v>
      </c>
      <c r="J8671" s="198" t="s">
        <v>38430</v>
      </c>
      <c r="K8671" s="191">
        <v>7.6388888888888893E-4</v>
      </c>
      <c r="L8671" s="190" t="s">
        <v>435</v>
      </c>
      <c r="M8671" s="190"/>
      <c r="N8671" s="190" t="s">
        <v>426</v>
      </c>
      <c r="O8671" s="190">
        <v>35</v>
      </c>
      <c r="P8671" s="190">
        <v>1</v>
      </c>
      <c r="Q8671" s="191">
        <v>9.6874999999999999E-3</v>
      </c>
      <c r="R8671" s="191">
        <v>0</v>
      </c>
      <c r="S8671" s="191">
        <v>9.6874999999999999E-3</v>
      </c>
    </row>
    <row r="8672" spans="1:19">
      <c r="A8672" s="190" t="s">
        <v>36036</v>
      </c>
      <c r="B8672" s="190" t="s">
        <v>7746</v>
      </c>
      <c r="C8672" s="198" t="s">
        <v>38431</v>
      </c>
      <c r="D8672" s="198" t="s">
        <v>38432</v>
      </c>
      <c r="E8672" s="191">
        <v>3.414351851851852E-3</v>
      </c>
      <c r="F8672" s="190" t="s">
        <v>325</v>
      </c>
      <c r="G8672" s="190"/>
      <c r="H8672" s="190" t="s">
        <v>61</v>
      </c>
      <c r="I8672" s="198" t="s">
        <v>38433</v>
      </c>
      <c r="J8672" s="198" t="s">
        <v>38434</v>
      </c>
      <c r="K8672" s="191">
        <v>1.2152777777777778E-3</v>
      </c>
      <c r="L8672" s="190" t="s">
        <v>4028</v>
      </c>
      <c r="M8672" s="190"/>
      <c r="N8672" s="190" t="s">
        <v>426</v>
      </c>
      <c r="O8672" s="190">
        <v>35</v>
      </c>
      <c r="P8672" s="190">
        <v>1</v>
      </c>
      <c r="Q8672" s="191">
        <v>1.0254629629629629E-2</v>
      </c>
      <c r="R8672" s="191">
        <v>0</v>
      </c>
      <c r="S8672" s="191">
        <v>1.0254629629629629E-2</v>
      </c>
    </row>
    <row r="8673" spans="1:19">
      <c r="A8673" s="190" t="s">
        <v>36036</v>
      </c>
      <c r="B8673" s="190" t="s">
        <v>7746</v>
      </c>
      <c r="C8673" s="198" t="s">
        <v>38435</v>
      </c>
      <c r="D8673" s="198" t="s">
        <v>38436</v>
      </c>
      <c r="E8673" s="191">
        <v>2.3148148148148147E-3</v>
      </c>
      <c r="F8673" s="190" t="s">
        <v>325</v>
      </c>
      <c r="G8673" s="190"/>
      <c r="H8673" s="190" t="s">
        <v>61</v>
      </c>
      <c r="I8673" s="198" t="s">
        <v>38437</v>
      </c>
      <c r="J8673" s="198" t="s">
        <v>38438</v>
      </c>
      <c r="K8673" s="191">
        <v>7.7546296296296293E-4</v>
      </c>
      <c r="L8673" s="190" t="s">
        <v>435</v>
      </c>
      <c r="M8673" s="190"/>
      <c r="N8673" s="190" t="s">
        <v>426</v>
      </c>
      <c r="O8673" s="190">
        <v>35</v>
      </c>
      <c r="P8673" s="190">
        <v>1</v>
      </c>
      <c r="Q8673" s="191">
        <v>1.1435185185185185E-2</v>
      </c>
      <c r="R8673" s="191">
        <v>0</v>
      </c>
      <c r="S8673" s="191">
        <v>1.1435185185185185E-2</v>
      </c>
    </row>
    <row r="8674" spans="1:19">
      <c r="A8674" s="190" t="s">
        <v>36036</v>
      </c>
      <c r="B8674" s="190" t="s">
        <v>7746</v>
      </c>
      <c r="C8674" s="198" t="s">
        <v>38439</v>
      </c>
      <c r="D8674" s="198" t="s">
        <v>38440</v>
      </c>
      <c r="E8674" s="191">
        <v>2.7083333333333334E-3</v>
      </c>
      <c r="F8674" s="190" t="s">
        <v>325</v>
      </c>
      <c r="G8674" s="190"/>
      <c r="H8674" s="190" t="s">
        <v>61</v>
      </c>
      <c r="I8674" s="198" t="s">
        <v>38441</v>
      </c>
      <c r="J8674" s="198" t="s">
        <v>38442</v>
      </c>
      <c r="K8674" s="191">
        <v>5.5555555555555556E-4</v>
      </c>
      <c r="L8674" s="190" t="s">
        <v>435</v>
      </c>
      <c r="M8674" s="190"/>
      <c r="N8674" s="190" t="s">
        <v>426</v>
      </c>
      <c r="O8674" s="190">
        <v>35</v>
      </c>
      <c r="P8674" s="190">
        <v>1</v>
      </c>
      <c r="Q8674" s="191">
        <v>9.0972222222222218E-3</v>
      </c>
      <c r="R8674" s="191">
        <v>0</v>
      </c>
      <c r="S8674" s="191">
        <v>9.0972222222222218E-3</v>
      </c>
    </row>
    <row r="8675" spans="1:19">
      <c r="A8675" s="190" t="s">
        <v>36036</v>
      </c>
      <c r="B8675" s="190" t="s">
        <v>7746</v>
      </c>
      <c r="C8675" s="198" t="s">
        <v>38443</v>
      </c>
      <c r="D8675" s="198" t="s">
        <v>38444</v>
      </c>
      <c r="E8675" s="191">
        <v>1.2152777777777778E-3</v>
      </c>
      <c r="F8675" s="190" t="s">
        <v>325</v>
      </c>
      <c r="G8675" s="190"/>
      <c r="H8675" s="190" t="s">
        <v>61</v>
      </c>
      <c r="I8675" s="198" t="s">
        <v>38445</v>
      </c>
      <c r="J8675" s="198" t="s">
        <v>38446</v>
      </c>
      <c r="K8675" s="191">
        <v>5.5555555555555556E-4</v>
      </c>
      <c r="L8675" s="190" t="s">
        <v>435</v>
      </c>
      <c r="M8675" s="190"/>
      <c r="N8675" s="190" t="s">
        <v>426</v>
      </c>
      <c r="O8675" s="190">
        <v>35</v>
      </c>
      <c r="P8675" s="190">
        <v>1</v>
      </c>
      <c r="Q8675" s="191">
        <v>8.1481481481481474E-3</v>
      </c>
      <c r="R8675" s="191">
        <v>0</v>
      </c>
      <c r="S8675" s="191">
        <v>8.1481481481481474E-3</v>
      </c>
    </row>
    <row r="8676" spans="1:19">
      <c r="A8676" s="190" t="s">
        <v>36036</v>
      </c>
      <c r="B8676" s="190" t="s">
        <v>7746</v>
      </c>
      <c r="C8676" s="198" t="s">
        <v>38447</v>
      </c>
      <c r="D8676" s="198" t="s">
        <v>38448</v>
      </c>
      <c r="E8676" s="191">
        <v>2.5694444444444445E-3</v>
      </c>
      <c r="F8676" s="190" t="s">
        <v>325</v>
      </c>
      <c r="G8676" s="190"/>
      <c r="H8676" s="190" t="s">
        <v>61</v>
      </c>
      <c r="I8676" s="198" t="s">
        <v>38449</v>
      </c>
      <c r="J8676" s="198" t="s">
        <v>38450</v>
      </c>
      <c r="K8676" s="191">
        <v>5.4398148148148144E-4</v>
      </c>
      <c r="L8676" s="190" t="s">
        <v>435</v>
      </c>
      <c r="M8676" s="190"/>
      <c r="N8676" s="190" t="s">
        <v>426</v>
      </c>
      <c r="O8676" s="190">
        <v>35</v>
      </c>
      <c r="P8676" s="190">
        <v>1</v>
      </c>
      <c r="Q8676" s="191">
        <v>1.1423611111111112E-2</v>
      </c>
      <c r="R8676" s="191">
        <v>0</v>
      </c>
      <c r="S8676" s="191">
        <v>1.1423611111111112E-2</v>
      </c>
    </row>
    <row r="8677" spans="1:19">
      <c r="A8677" s="190" t="s">
        <v>36036</v>
      </c>
      <c r="B8677" s="190" t="s">
        <v>2566</v>
      </c>
      <c r="C8677" s="198" t="s">
        <v>38451</v>
      </c>
      <c r="D8677" s="198" t="s">
        <v>38452</v>
      </c>
      <c r="E8677" s="191">
        <v>1.9791666666666668E-3</v>
      </c>
      <c r="F8677" s="190" t="s">
        <v>325</v>
      </c>
      <c r="G8677" s="190"/>
      <c r="H8677" s="190" t="s">
        <v>39</v>
      </c>
      <c r="I8677" s="198" t="s">
        <v>38453</v>
      </c>
      <c r="J8677" s="198" t="s">
        <v>38454</v>
      </c>
      <c r="K8677" s="191">
        <v>4.2824074074074075E-4</v>
      </c>
      <c r="L8677" s="190" t="s">
        <v>435</v>
      </c>
      <c r="M8677" s="190"/>
      <c r="N8677" s="190" t="s">
        <v>426</v>
      </c>
      <c r="O8677" s="190">
        <v>35</v>
      </c>
      <c r="P8677" s="190">
        <v>1</v>
      </c>
      <c r="Q8677" s="191">
        <v>7.083333333333333E-3</v>
      </c>
      <c r="R8677" s="191">
        <v>0</v>
      </c>
      <c r="S8677" s="191">
        <v>7.083333333333333E-3</v>
      </c>
    </row>
    <row r="8678" spans="1:19">
      <c r="A8678" s="190" t="s">
        <v>36036</v>
      </c>
      <c r="B8678" s="190" t="s">
        <v>2566</v>
      </c>
      <c r="C8678" s="198" t="s">
        <v>38455</v>
      </c>
      <c r="D8678" s="198" t="s">
        <v>38456</v>
      </c>
      <c r="E8678" s="191">
        <v>1.4583333333333334E-3</v>
      </c>
      <c r="F8678" s="190" t="s">
        <v>325</v>
      </c>
      <c r="G8678" s="190"/>
      <c r="H8678" s="190" t="s">
        <v>39</v>
      </c>
      <c r="I8678" s="198" t="s">
        <v>38457</v>
      </c>
      <c r="J8678" s="198" t="s">
        <v>38458</v>
      </c>
      <c r="K8678" s="191">
        <v>4.861111111111111E-4</v>
      </c>
      <c r="L8678" s="190" t="s">
        <v>435</v>
      </c>
      <c r="M8678" s="190"/>
      <c r="N8678" s="190" t="s">
        <v>426</v>
      </c>
      <c r="O8678" s="190">
        <v>35</v>
      </c>
      <c r="P8678" s="190">
        <v>1</v>
      </c>
      <c r="Q8678" s="191">
        <v>6.6782407407407407E-3</v>
      </c>
      <c r="R8678" s="191">
        <v>0</v>
      </c>
      <c r="S8678" s="191">
        <v>6.6782407407407407E-3</v>
      </c>
    </row>
    <row r="8679" spans="1:19">
      <c r="A8679" s="190" t="s">
        <v>36036</v>
      </c>
      <c r="B8679" s="190" t="s">
        <v>2566</v>
      </c>
      <c r="C8679" s="198" t="s">
        <v>38459</v>
      </c>
      <c r="D8679" s="198" t="s">
        <v>38460</v>
      </c>
      <c r="E8679" s="191">
        <v>1.4699074074074074E-3</v>
      </c>
      <c r="F8679" s="190" t="s">
        <v>325</v>
      </c>
      <c r="G8679" s="190"/>
      <c r="H8679" s="190" t="s">
        <v>39</v>
      </c>
      <c r="I8679" s="198" t="s">
        <v>38461</v>
      </c>
      <c r="J8679" s="198" t="s">
        <v>38462</v>
      </c>
      <c r="K8679" s="191">
        <v>4.5138888888888887E-4</v>
      </c>
      <c r="L8679" s="190" t="s">
        <v>435</v>
      </c>
      <c r="M8679" s="190"/>
      <c r="N8679" s="190" t="s">
        <v>426</v>
      </c>
      <c r="O8679" s="190">
        <v>35</v>
      </c>
      <c r="P8679" s="190">
        <v>1</v>
      </c>
      <c r="Q8679" s="191">
        <v>7.0486111111111114E-3</v>
      </c>
      <c r="R8679" s="191">
        <v>0</v>
      </c>
      <c r="S8679" s="191">
        <v>7.0486111111111114E-3</v>
      </c>
    </row>
    <row r="8680" spans="1:19">
      <c r="A8680" s="190" t="s">
        <v>36036</v>
      </c>
      <c r="B8680" s="190" t="s">
        <v>2566</v>
      </c>
      <c r="C8680" s="198" t="s">
        <v>38463</v>
      </c>
      <c r="D8680" s="198" t="s">
        <v>38464</v>
      </c>
      <c r="E8680" s="191">
        <v>1.2152777777777778E-3</v>
      </c>
      <c r="F8680" s="190" t="s">
        <v>325</v>
      </c>
      <c r="G8680" s="190"/>
      <c r="H8680" s="190" t="s">
        <v>39</v>
      </c>
      <c r="I8680" s="198" t="s">
        <v>38465</v>
      </c>
      <c r="J8680" s="198" t="s">
        <v>38466</v>
      </c>
      <c r="K8680" s="191">
        <v>3.7037037037037035E-4</v>
      </c>
      <c r="L8680" s="190" t="s">
        <v>435</v>
      </c>
      <c r="M8680" s="190"/>
      <c r="N8680" s="190" t="s">
        <v>426</v>
      </c>
      <c r="O8680" s="190">
        <v>35</v>
      </c>
      <c r="P8680" s="190">
        <v>1</v>
      </c>
      <c r="Q8680" s="191">
        <v>6.3194444444444444E-3</v>
      </c>
      <c r="R8680" s="191">
        <v>0</v>
      </c>
      <c r="S8680" s="191">
        <v>6.3194444444444444E-3</v>
      </c>
    </row>
    <row r="8681" spans="1:19">
      <c r="A8681" s="190" t="s">
        <v>36036</v>
      </c>
      <c r="B8681" s="190" t="s">
        <v>2566</v>
      </c>
      <c r="C8681" s="198" t="s">
        <v>38467</v>
      </c>
      <c r="D8681" s="198" t="s">
        <v>38468</v>
      </c>
      <c r="E8681" s="191">
        <v>1.4004629629629629E-3</v>
      </c>
      <c r="F8681" s="190" t="s">
        <v>325</v>
      </c>
      <c r="G8681" s="190"/>
      <c r="H8681" s="190" t="s">
        <v>39</v>
      </c>
      <c r="I8681" s="198" t="s">
        <v>38469</v>
      </c>
      <c r="J8681" s="198" t="s">
        <v>38470</v>
      </c>
      <c r="K8681" s="191">
        <v>5.4398148148148144E-4</v>
      </c>
      <c r="L8681" s="190" t="s">
        <v>435</v>
      </c>
      <c r="M8681" s="190"/>
      <c r="N8681" s="190" t="s">
        <v>426</v>
      </c>
      <c r="O8681" s="190">
        <v>35</v>
      </c>
      <c r="P8681" s="190">
        <v>1</v>
      </c>
      <c r="Q8681" s="191">
        <v>6.2962962962962964E-3</v>
      </c>
      <c r="R8681" s="191">
        <v>0</v>
      </c>
      <c r="S8681" s="191">
        <v>6.2962962962962964E-3</v>
      </c>
    </row>
    <row r="8682" spans="1:19">
      <c r="A8682" s="190" t="s">
        <v>36036</v>
      </c>
      <c r="B8682" s="190" t="s">
        <v>2566</v>
      </c>
      <c r="C8682" s="198" t="s">
        <v>38471</v>
      </c>
      <c r="D8682" s="198" t="s">
        <v>38472</v>
      </c>
      <c r="E8682" s="191">
        <v>1.2152777777777778E-3</v>
      </c>
      <c r="F8682" s="190" t="s">
        <v>325</v>
      </c>
      <c r="G8682" s="190"/>
      <c r="H8682" s="190" t="s">
        <v>39</v>
      </c>
      <c r="I8682" s="198" t="s">
        <v>38473</v>
      </c>
      <c r="J8682" s="198" t="s">
        <v>38474</v>
      </c>
      <c r="K8682" s="191">
        <v>1.5046296296296296E-3</v>
      </c>
      <c r="L8682" s="190" t="s">
        <v>435</v>
      </c>
      <c r="M8682" s="190"/>
      <c r="N8682" s="190" t="s">
        <v>426</v>
      </c>
      <c r="O8682" s="190">
        <v>35</v>
      </c>
      <c r="P8682" s="190">
        <v>1</v>
      </c>
      <c r="Q8682" s="191">
        <v>7.5462962962962966E-3</v>
      </c>
      <c r="R8682" s="191">
        <v>0</v>
      </c>
      <c r="S8682" s="191">
        <v>7.5462962962962966E-3</v>
      </c>
    </row>
    <row r="8683" spans="1:19">
      <c r="A8683" s="190" t="s">
        <v>36036</v>
      </c>
      <c r="B8683" s="190" t="s">
        <v>2566</v>
      </c>
      <c r="C8683" s="198" t="s">
        <v>38475</v>
      </c>
      <c r="D8683" s="198" t="s">
        <v>38476</v>
      </c>
      <c r="E8683" s="191">
        <v>1.2847222222222223E-3</v>
      </c>
      <c r="F8683" s="190" t="s">
        <v>325</v>
      </c>
      <c r="G8683" s="190"/>
      <c r="H8683" s="190" t="s">
        <v>39</v>
      </c>
      <c r="I8683" s="198" t="s">
        <v>38477</v>
      </c>
      <c r="J8683" s="198" t="s">
        <v>38478</v>
      </c>
      <c r="K8683" s="191">
        <v>5.9027777777777778E-4</v>
      </c>
      <c r="L8683" s="190" t="s">
        <v>435</v>
      </c>
      <c r="M8683" s="190"/>
      <c r="N8683" s="190" t="s">
        <v>426</v>
      </c>
      <c r="O8683" s="190">
        <v>35</v>
      </c>
      <c r="P8683" s="190">
        <v>1</v>
      </c>
      <c r="Q8683" s="191">
        <v>7.083333333333333E-3</v>
      </c>
      <c r="R8683" s="191">
        <v>0</v>
      </c>
      <c r="S8683" s="191">
        <v>7.083333333333333E-3</v>
      </c>
    </row>
    <row r="8684" spans="1:19">
      <c r="A8684" s="190" t="s">
        <v>36036</v>
      </c>
      <c r="B8684" s="190" t="s">
        <v>2566</v>
      </c>
      <c r="C8684" s="198" t="s">
        <v>38479</v>
      </c>
      <c r="D8684" s="198" t="s">
        <v>38480</v>
      </c>
      <c r="E8684" s="191">
        <v>7.9861111111111116E-4</v>
      </c>
      <c r="F8684" s="190" t="s">
        <v>325</v>
      </c>
      <c r="G8684" s="190"/>
      <c r="H8684" s="190" t="s">
        <v>39</v>
      </c>
      <c r="I8684" s="198" t="s">
        <v>38481</v>
      </c>
      <c r="J8684" s="198" t="s">
        <v>38482</v>
      </c>
      <c r="K8684" s="191">
        <v>2.6620370370370372E-4</v>
      </c>
      <c r="L8684" s="190" t="s">
        <v>435</v>
      </c>
      <c r="M8684" s="190"/>
      <c r="N8684" s="190" t="s">
        <v>426</v>
      </c>
      <c r="O8684" s="190">
        <v>35</v>
      </c>
      <c r="P8684" s="190">
        <v>1</v>
      </c>
      <c r="Q8684" s="191">
        <v>8.0787037037037043E-3</v>
      </c>
      <c r="R8684" s="191">
        <v>0</v>
      </c>
      <c r="S8684" s="191">
        <v>8.0787037037037043E-3</v>
      </c>
    </row>
    <row r="8685" spans="1:19">
      <c r="A8685" s="190" t="s">
        <v>36036</v>
      </c>
      <c r="B8685" s="190" t="s">
        <v>2566</v>
      </c>
      <c r="C8685" s="198" t="s">
        <v>38483</v>
      </c>
      <c r="D8685" s="198" t="s">
        <v>38484</v>
      </c>
      <c r="E8685" s="191">
        <v>1.6782407407407408E-3</v>
      </c>
      <c r="F8685" s="190" t="s">
        <v>325</v>
      </c>
      <c r="G8685" s="190"/>
      <c r="H8685" s="190" t="s">
        <v>39</v>
      </c>
      <c r="I8685" s="198" t="s">
        <v>38485</v>
      </c>
      <c r="J8685" s="198" t="s">
        <v>38486</v>
      </c>
      <c r="K8685" s="191">
        <v>4.0509259259259258E-4</v>
      </c>
      <c r="L8685" s="190" t="s">
        <v>435</v>
      </c>
      <c r="M8685" s="190"/>
      <c r="N8685" s="190" t="s">
        <v>426</v>
      </c>
      <c r="O8685" s="190">
        <v>35</v>
      </c>
      <c r="P8685" s="190">
        <v>1</v>
      </c>
      <c r="Q8685" s="191">
        <v>6.4236111111111108E-3</v>
      </c>
      <c r="R8685" s="191">
        <v>0</v>
      </c>
      <c r="S8685" s="191">
        <v>6.4236111111111108E-3</v>
      </c>
    </row>
    <row r="8686" spans="1:19">
      <c r="A8686" s="190" t="s">
        <v>36036</v>
      </c>
      <c r="B8686" s="190" t="s">
        <v>2566</v>
      </c>
      <c r="C8686" s="198" t="s">
        <v>38487</v>
      </c>
      <c r="D8686" s="198" t="s">
        <v>38488</v>
      </c>
      <c r="E8686" s="191">
        <v>2.0138888888888888E-3</v>
      </c>
      <c r="F8686" s="190" t="s">
        <v>325</v>
      </c>
      <c r="G8686" s="190"/>
      <c r="H8686" s="190" t="s">
        <v>39</v>
      </c>
      <c r="I8686" s="198" t="s">
        <v>38489</v>
      </c>
      <c r="J8686" s="198" t="s">
        <v>38490</v>
      </c>
      <c r="K8686" s="191">
        <v>3.4722222222222224E-4</v>
      </c>
      <c r="L8686" s="190" t="s">
        <v>435</v>
      </c>
      <c r="M8686" s="190"/>
      <c r="N8686" s="190" t="s">
        <v>426</v>
      </c>
      <c r="O8686" s="190">
        <v>35</v>
      </c>
      <c r="P8686" s="190">
        <v>1</v>
      </c>
      <c r="Q8686" s="191">
        <v>7.1527777777777779E-3</v>
      </c>
      <c r="R8686" s="191">
        <v>0</v>
      </c>
      <c r="S8686" s="191">
        <v>7.1527777777777779E-3</v>
      </c>
    </row>
    <row r="8687" spans="1:19">
      <c r="A8687" s="190" t="s">
        <v>36036</v>
      </c>
      <c r="B8687" s="190" t="s">
        <v>2566</v>
      </c>
      <c r="C8687" s="198" t="s">
        <v>38491</v>
      </c>
      <c r="D8687" s="198" t="s">
        <v>38492</v>
      </c>
      <c r="E8687" s="191">
        <v>1.2152777777777778E-3</v>
      </c>
      <c r="F8687" s="190" t="s">
        <v>325</v>
      </c>
      <c r="G8687" s="190"/>
      <c r="H8687" s="190" t="s">
        <v>326</v>
      </c>
      <c r="I8687" s="198" t="s">
        <v>38493</v>
      </c>
      <c r="J8687" s="198" t="s">
        <v>38494</v>
      </c>
      <c r="K8687" s="191">
        <v>3.4722222222222224E-4</v>
      </c>
      <c r="L8687" s="190" t="s">
        <v>329</v>
      </c>
      <c r="M8687" s="190"/>
      <c r="N8687" s="190" t="s">
        <v>330</v>
      </c>
      <c r="O8687" s="190">
        <v>35</v>
      </c>
      <c r="P8687" s="190">
        <v>1</v>
      </c>
      <c r="Q8687" s="191">
        <v>7.9861111111111105E-3</v>
      </c>
      <c r="R8687" s="191">
        <v>0</v>
      </c>
      <c r="S8687" s="191">
        <v>7.9861111111111105E-3</v>
      </c>
    </row>
    <row r="8688" spans="1:19">
      <c r="A8688" s="190" t="s">
        <v>36036</v>
      </c>
      <c r="B8688" s="190" t="s">
        <v>2566</v>
      </c>
      <c r="C8688" s="198" t="s">
        <v>38495</v>
      </c>
      <c r="D8688" s="198" t="s">
        <v>38496</v>
      </c>
      <c r="E8688" s="191">
        <v>1.7013888888888888E-3</v>
      </c>
      <c r="F8688" s="190" t="s">
        <v>325</v>
      </c>
      <c r="G8688" s="190"/>
      <c r="H8688" s="190" t="s">
        <v>39</v>
      </c>
      <c r="I8688" s="198" t="s">
        <v>38497</v>
      </c>
      <c r="J8688" s="198" t="s">
        <v>38498</v>
      </c>
      <c r="K8688" s="191">
        <v>3.9351851851851852E-4</v>
      </c>
      <c r="L8688" s="190" t="s">
        <v>435</v>
      </c>
      <c r="M8688" s="190"/>
      <c r="N8688" s="190" t="s">
        <v>426</v>
      </c>
      <c r="O8688" s="190">
        <v>35</v>
      </c>
      <c r="P8688" s="190">
        <v>1</v>
      </c>
      <c r="Q8688" s="191">
        <v>6.3194444444444444E-3</v>
      </c>
      <c r="R8688" s="191">
        <v>0</v>
      </c>
      <c r="S8688" s="191">
        <v>6.3194444444444444E-3</v>
      </c>
    </row>
    <row r="8689" spans="1:19">
      <c r="A8689" s="190" t="s">
        <v>36036</v>
      </c>
      <c r="B8689" s="190" t="s">
        <v>2566</v>
      </c>
      <c r="C8689" s="198" t="s">
        <v>38499</v>
      </c>
      <c r="D8689" s="198" t="s">
        <v>38500</v>
      </c>
      <c r="E8689" s="191">
        <v>1.8171296296296297E-3</v>
      </c>
      <c r="F8689" s="190" t="s">
        <v>325</v>
      </c>
      <c r="G8689" s="190"/>
      <c r="H8689" s="190" t="s">
        <v>326</v>
      </c>
      <c r="I8689" s="198" t="s">
        <v>38501</v>
      </c>
      <c r="J8689" s="198" t="s">
        <v>38502</v>
      </c>
      <c r="K8689" s="191">
        <v>3.7037037037037035E-4</v>
      </c>
      <c r="L8689" s="190" t="s">
        <v>329</v>
      </c>
      <c r="M8689" s="190"/>
      <c r="N8689" s="190" t="s">
        <v>426</v>
      </c>
      <c r="O8689" s="190">
        <v>35</v>
      </c>
      <c r="P8689" s="190">
        <v>1</v>
      </c>
      <c r="Q8689" s="191">
        <v>7.4537037037037037E-3</v>
      </c>
      <c r="R8689" s="191">
        <v>0</v>
      </c>
      <c r="S8689" s="191">
        <v>7.4537037037037037E-3</v>
      </c>
    </row>
    <row r="8690" spans="1:19">
      <c r="A8690" s="190" t="s">
        <v>36036</v>
      </c>
      <c r="B8690" s="190" t="s">
        <v>2566</v>
      </c>
      <c r="C8690" s="198" t="s">
        <v>38503</v>
      </c>
      <c r="D8690" s="198" t="s">
        <v>38504</v>
      </c>
      <c r="E8690" s="191">
        <v>1.9791666666666668E-3</v>
      </c>
      <c r="F8690" s="190" t="s">
        <v>325</v>
      </c>
      <c r="G8690" s="190"/>
      <c r="H8690" s="190" t="s">
        <v>326</v>
      </c>
      <c r="I8690" s="198" t="s">
        <v>38505</v>
      </c>
      <c r="J8690" s="198" t="s">
        <v>38506</v>
      </c>
      <c r="K8690" s="191">
        <v>2.5462962962962961E-4</v>
      </c>
      <c r="L8690" s="190" t="s">
        <v>329</v>
      </c>
      <c r="M8690" s="190"/>
      <c r="N8690" s="190" t="s">
        <v>426</v>
      </c>
      <c r="O8690" s="190">
        <v>35</v>
      </c>
      <c r="P8690" s="190">
        <v>1</v>
      </c>
      <c r="Q8690" s="191">
        <v>8.4837962962962966E-3</v>
      </c>
      <c r="R8690" s="191">
        <v>0</v>
      </c>
      <c r="S8690" s="191">
        <v>8.4837962962962966E-3</v>
      </c>
    </row>
    <row r="8691" spans="1:19">
      <c r="A8691" s="190" t="s">
        <v>36036</v>
      </c>
      <c r="B8691" s="190" t="s">
        <v>2566</v>
      </c>
      <c r="C8691" s="198" t="s">
        <v>38507</v>
      </c>
      <c r="D8691" s="198" t="s">
        <v>38508</v>
      </c>
      <c r="E8691" s="191">
        <v>1.8171296296296297E-3</v>
      </c>
      <c r="F8691" s="190" t="s">
        <v>325</v>
      </c>
      <c r="G8691" s="190"/>
      <c r="H8691" s="190" t="s">
        <v>326</v>
      </c>
      <c r="I8691" s="198" t="s">
        <v>38509</v>
      </c>
      <c r="J8691" s="198" t="s">
        <v>38510</v>
      </c>
      <c r="K8691" s="191">
        <v>3.5879629629629629E-4</v>
      </c>
      <c r="L8691" s="190" t="s">
        <v>329</v>
      </c>
      <c r="M8691" s="190"/>
      <c r="N8691" s="190" t="s">
        <v>426</v>
      </c>
      <c r="O8691" s="190">
        <v>35</v>
      </c>
      <c r="P8691" s="190">
        <v>1</v>
      </c>
      <c r="Q8691" s="191">
        <v>7.6041666666666671E-3</v>
      </c>
      <c r="R8691" s="191">
        <v>0</v>
      </c>
      <c r="S8691" s="191">
        <v>7.6041666666666671E-3</v>
      </c>
    </row>
    <row r="8692" spans="1:19">
      <c r="A8692" s="190" t="s">
        <v>36036</v>
      </c>
      <c r="B8692" s="190" t="s">
        <v>2566</v>
      </c>
      <c r="C8692" s="198" t="s">
        <v>38511</v>
      </c>
      <c r="D8692" s="198" t="s">
        <v>38512</v>
      </c>
      <c r="E8692" s="191">
        <v>9.837962962962962E-4</v>
      </c>
      <c r="F8692" s="190" t="s">
        <v>325</v>
      </c>
      <c r="G8692" s="190"/>
      <c r="H8692" s="190" t="s">
        <v>326</v>
      </c>
      <c r="I8692" s="198" t="s">
        <v>38513</v>
      </c>
      <c r="J8692" s="198" t="s">
        <v>38514</v>
      </c>
      <c r="K8692" s="191">
        <v>4.2824074074074075E-4</v>
      </c>
      <c r="L8692" s="190" t="s">
        <v>329</v>
      </c>
      <c r="M8692" s="190"/>
      <c r="N8692" s="190" t="s">
        <v>426</v>
      </c>
      <c r="O8692" s="190">
        <v>35</v>
      </c>
      <c r="P8692" s="190">
        <v>1</v>
      </c>
      <c r="Q8692" s="191">
        <v>7.0023148148148145E-3</v>
      </c>
      <c r="R8692" s="191">
        <v>0</v>
      </c>
      <c r="S8692" s="191">
        <v>7.0023148148148145E-3</v>
      </c>
    </row>
    <row r="8693" spans="1:19">
      <c r="A8693" s="190" t="s">
        <v>36036</v>
      </c>
      <c r="B8693" s="190" t="s">
        <v>2566</v>
      </c>
      <c r="C8693" s="198" t="s">
        <v>38515</v>
      </c>
      <c r="D8693" s="198" t="s">
        <v>38516</v>
      </c>
      <c r="E8693" s="191">
        <v>1.0763888888888889E-3</v>
      </c>
      <c r="F8693" s="190" t="s">
        <v>325</v>
      </c>
      <c r="G8693" s="190"/>
      <c r="H8693" s="190" t="s">
        <v>326</v>
      </c>
      <c r="I8693" s="198" t="s">
        <v>38517</v>
      </c>
      <c r="J8693" s="198" t="s">
        <v>38518</v>
      </c>
      <c r="K8693" s="191">
        <v>3.7037037037037035E-4</v>
      </c>
      <c r="L8693" s="190" t="s">
        <v>329</v>
      </c>
      <c r="M8693" s="190"/>
      <c r="N8693" s="190" t="s">
        <v>426</v>
      </c>
      <c r="O8693" s="190">
        <v>35</v>
      </c>
      <c r="P8693" s="190">
        <v>1</v>
      </c>
      <c r="Q8693" s="191">
        <v>7.2106481481481483E-3</v>
      </c>
      <c r="R8693" s="191">
        <v>0</v>
      </c>
      <c r="S8693" s="191">
        <v>7.2106481481481483E-3</v>
      </c>
    </row>
    <row r="8694" spans="1:19">
      <c r="A8694" s="190" t="s">
        <v>36036</v>
      </c>
      <c r="B8694" s="190" t="s">
        <v>2566</v>
      </c>
      <c r="C8694" s="198" t="s">
        <v>38519</v>
      </c>
      <c r="D8694" s="198" t="s">
        <v>38520</v>
      </c>
      <c r="E8694" s="191">
        <v>2.8124999999999999E-3</v>
      </c>
      <c r="F8694" s="190" t="s">
        <v>325</v>
      </c>
      <c r="G8694" s="190"/>
      <c r="H8694" s="190" t="s">
        <v>326</v>
      </c>
      <c r="I8694" s="198" t="s">
        <v>38521</v>
      </c>
      <c r="J8694" s="198" t="s">
        <v>38522</v>
      </c>
      <c r="K8694" s="191">
        <v>2.6620370370370372E-4</v>
      </c>
      <c r="L8694" s="190" t="s">
        <v>329</v>
      </c>
      <c r="M8694" s="190"/>
      <c r="N8694" s="190" t="s">
        <v>330</v>
      </c>
      <c r="O8694" s="190">
        <v>35</v>
      </c>
      <c r="P8694" s="190">
        <v>1</v>
      </c>
      <c r="Q8694" s="191">
        <v>1.0254629629629629E-2</v>
      </c>
      <c r="R8694" s="191">
        <v>0</v>
      </c>
      <c r="S8694" s="191">
        <v>1.0254629629629629E-2</v>
      </c>
    </row>
    <row r="8695" spans="1:19">
      <c r="A8695" s="190" t="s">
        <v>36036</v>
      </c>
      <c r="B8695" s="190" t="s">
        <v>2566</v>
      </c>
      <c r="C8695" s="198" t="s">
        <v>38523</v>
      </c>
      <c r="D8695" s="198" t="s">
        <v>38524</v>
      </c>
      <c r="E8695" s="191">
        <v>1.4583333333333334E-3</v>
      </c>
      <c r="F8695" s="190" t="s">
        <v>325</v>
      </c>
      <c r="G8695" s="190"/>
      <c r="H8695" s="190" t="s">
        <v>326</v>
      </c>
      <c r="I8695" s="198" t="s">
        <v>38525</v>
      </c>
      <c r="J8695" s="198" t="s">
        <v>38526</v>
      </c>
      <c r="K8695" s="191">
        <v>1.9328703703703704E-3</v>
      </c>
      <c r="L8695" s="190" t="s">
        <v>329</v>
      </c>
      <c r="M8695" s="190"/>
      <c r="N8695" s="190" t="s">
        <v>426</v>
      </c>
      <c r="O8695" s="190">
        <v>35</v>
      </c>
      <c r="P8695" s="190">
        <v>1</v>
      </c>
      <c r="Q8695" s="191">
        <v>8.9814814814814809E-3</v>
      </c>
      <c r="R8695" s="191">
        <v>0</v>
      </c>
      <c r="S8695" s="191">
        <v>8.9814814814814809E-3</v>
      </c>
    </row>
    <row r="8696" spans="1:19">
      <c r="A8696" s="190" t="s">
        <v>36036</v>
      </c>
      <c r="B8696" s="190" t="s">
        <v>2566</v>
      </c>
      <c r="C8696" s="198" t="s">
        <v>38527</v>
      </c>
      <c r="D8696" s="198" t="s">
        <v>38528</v>
      </c>
      <c r="E8696" s="191">
        <v>2.3263888888888887E-3</v>
      </c>
      <c r="F8696" s="190" t="s">
        <v>325</v>
      </c>
      <c r="G8696" s="190"/>
      <c r="H8696" s="190" t="s">
        <v>326</v>
      </c>
      <c r="I8696" s="198" t="s">
        <v>38529</v>
      </c>
      <c r="J8696" s="198" t="s">
        <v>38530</v>
      </c>
      <c r="K8696" s="191">
        <v>4.6296296296296298E-4</v>
      </c>
      <c r="L8696" s="190" t="s">
        <v>329</v>
      </c>
      <c r="M8696" s="190"/>
      <c r="N8696" s="190" t="s">
        <v>330</v>
      </c>
      <c r="O8696" s="190">
        <v>35</v>
      </c>
      <c r="P8696" s="190">
        <v>1</v>
      </c>
      <c r="Q8696" s="191">
        <v>1.0011574074074074E-2</v>
      </c>
      <c r="R8696" s="191">
        <v>0</v>
      </c>
      <c r="S8696" s="191">
        <v>1.0011574074074074E-2</v>
      </c>
    </row>
    <row r="8697" spans="1:19">
      <c r="A8697" s="190" t="s">
        <v>36036</v>
      </c>
      <c r="B8697" s="190" t="s">
        <v>2566</v>
      </c>
      <c r="C8697" s="198" t="s">
        <v>38531</v>
      </c>
      <c r="D8697" s="198" t="s">
        <v>38532</v>
      </c>
      <c r="E8697" s="191">
        <v>2.3495370370370371E-3</v>
      </c>
      <c r="F8697" s="190" t="s">
        <v>325</v>
      </c>
      <c r="G8697" s="190"/>
      <c r="H8697" s="190" t="s">
        <v>39</v>
      </c>
      <c r="I8697" s="198" t="s">
        <v>38533</v>
      </c>
      <c r="J8697" s="198" t="s">
        <v>38534</v>
      </c>
      <c r="K8697" s="191">
        <v>1.0069444444444444E-3</v>
      </c>
      <c r="L8697" s="190" t="s">
        <v>4028</v>
      </c>
      <c r="M8697" s="190"/>
      <c r="N8697" s="190" t="s">
        <v>426</v>
      </c>
      <c r="O8697" s="190">
        <v>35</v>
      </c>
      <c r="P8697" s="190">
        <v>1</v>
      </c>
      <c r="Q8697" s="191">
        <v>8.0324074074074082E-3</v>
      </c>
      <c r="R8697" s="191">
        <v>0</v>
      </c>
      <c r="S8697" s="191">
        <v>8.0324074074074082E-3</v>
      </c>
    </row>
    <row r="8698" spans="1:19">
      <c r="A8698" s="190" t="s">
        <v>36036</v>
      </c>
      <c r="B8698" s="190" t="s">
        <v>2566</v>
      </c>
      <c r="C8698" s="198" t="s">
        <v>38535</v>
      </c>
      <c r="D8698" s="198" t="s">
        <v>38536</v>
      </c>
      <c r="E8698" s="191">
        <v>3.449074074074074E-3</v>
      </c>
      <c r="F8698" s="190" t="s">
        <v>325</v>
      </c>
      <c r="G8698" s="190"/>
      <c r="H8698" s="190" t="s">
        <v>39</v>
      </c>
      <c r="I8698" s="198" t="s">
        <v>38537</v>
      </c>
      <c r="J8698" s="198" t="s">
        <v>38538</v>
      </c>
      <c r="K8698" s="191">
        <v>9.0277777777777774E-4</v>
      </c>
      <c r="L8698" s="190" t="s">
        <v>4028</v>
      </c>
      <c r="M8698" s="190"/>
      <c r="N8698" s="190" t="s">
        <v>426</v>
      </c>
      <c r="O8698" s="190">
        <v>35</v>
      </c>
      <c r="P8698" s="190">
        <v>1</v>
      </c>
      <c r="Q8698" s="191">
        <v>9.4444444444444445E-3</v>
      </c>
      <c r="R8698" s="191">
        <v>0</v>
      </c>
      <c r="S8698" s="191">
        <v>9.4444444444444445E-3</v>
      </c>
    </row>
    <row r="8699" spans="1:19">
      <c r="A8699" s="190" t="s">
        <v>36036</v>
      </c>
      <c r="B8699" s="190" t="s">
        <v>2566</v>
      </c>
      <c r="C8699" s="198" t="s">
        <v>38539</v>
      </c>
      <c r="D8699" s="198" t="s">
        <v>38540</v>
      </c>
      <c r="E8699" s="191">
        <v>3.4375E-3</v>
      </c>
      <c r="F8699" s="190" t="s">
        <v>325</v>
      </c>
      <c r="G8699" s="190"/>
      <c r="H8699" s="190" t="s">
        <v>326</v>
      </c>
      <c r="I8699" s="198" t="s">
        <v>38541</v>
      </c>
      <c r="J8699" s="198" t="s">
        <v>38542</v>
      </c>
      <c r="K8699" s="191">
        <v>5.9027777777777778E-4</v>
      </c>
      <c r="L8699" s="190" t="s">
        <v>329</v>
      </c>
      <c r="M8699" s="190"/>
      <c r="N8699" s="190" t="s">
        <v>330</v>
      </c>
      <c r="O8699" s="190">
        <v>35</v>
      </c>
      <c r="P8699" s="190">
        <v>1</v>
      </c>
      <c r="Q8699" s="191">
        <v>1.1747685185185186E-2</v>
      </c>
      <c r="R8699" s="191">
        <v>0</v>
      </c>
      <c r="S8699" s="191">
        <v>1.1747685185185186E-2</v>
      </c>
    </row>
    <row r="8700" spans="1:19">
      <c r="A8700" s="190" t="s">
        <v>36036</v>
      </c>
      <c r="B8700" s="190" t="s">
        <v>2566</v>
      </c>
      <c r="C8700" s="198" t="s">
        <v>38543</v>
      </c>
      <c r="D8700" s="198" t="s">
        <v>38544</v>
      </c>
      <c r="E8700" s="191">
        <v>3.1134259259259257E-3</v>
      </c>
      <c r="F8700" s="190" t="s">
        <v>325</v>
      </c>
      <c r="G8700" s="190"/>
      <c r="H8700" s="190" t="s">
        <v>326</v>
      </c>
      <c r="I8700" s="198" t="s">
        <v>38545</v>
      </c>
      <c r="J8700" s="198" t="s">
        <v>38546</v>
      </c>
      <c r="K8700" s="191">
        <v>3.4722222222222224E-4</v>
      </c>
      <c r="L8700" s="190" t="s">
        <v>329</v>
      </c>
      <c r="M8700" s="190"/>
      <c r="N8700" s="190" t="s">
        <v>426</v>
      </c>
      <c r="O8700" s="190">
        <v>35</v>
      </c>
      <c r="P8700" s="190">
        <v>1</v>
      </c>
      <c r="Q8700" s="191">
        <v>1.0115740740740741E-2</v>
      </c>
      <c r="R8700" s="191">
        <v>0</v>
      </c>
      <c r="S8700" s="191">
        <v>1.0115740740740741E-2</v>
      </c>
    </row>
    <row r="8701" spans="1:19">
      <c r="A8701" s="190" t="s">
        <v>36036</v>
      </c>
      <c r="B8701" s="190" t="s">
        <v>2566</v>
      </c>
      <c r="C8701" s="198" t="s">
        <v>38547</v>
      </c>
      <c r="D8701" s="198" t="s">
        <v>38548</v>
      </c>
      <c r="E8701" s="191">
        <v>5.8796296296296296E-3</v>
      </c>
      <c r="F8701" s="190" t="s">
        <v>325</v>
      </c>
      <c r="G8701" s="190"/>
      <c r="H8701" s="190" t="s">
        <v>326</v>
      </c>
      <c r="I8701" s="198" t="s">
        <v>38549</v>
      </c>
      <c r="J8701" s="198" t="s">
        <v>38550</v>
      </c>
      <c r="K8701" s="191">
        <v>5.0925925925925921E-4</v>
      </c>
      <c r="L8701" s="190" t="s">
        <v>329</v>
      </c>
      <c r="M8701" s="190"/>
      <c r="N8701" s="190" t="s">
        <v>330</v>
      </c>
      <c r="O8701" s="190">
        <v>35</v>
      </c>
      <c r="P8701" s="190">
        <v>1</v>
      </c>
      <c r="Q8701" s="191">
        <v>1.3449074074074073E-2</v>
      </c>
      <c r="R8701" s="191">
        <v>0</v>
      </c>
      <c r="S8701" s="191">
        <v>1.3449074074074073E-2</v>
      </c>
    </row>
    <row r="8702" spans="1:19">
      <c r="A8702" s="190" t="s">
        <v>36036</v>
      </c>
      <c r="B8702" s="190" t="s">
        <v>2566</v>
      </c>
      <c r="C8702" s="198" t="s">
        <v>38551</v>
      </c>
      <c r="D8702" s="198" t="s">
        <v>29865</v>
      </c>
      <c r="E8702" s="191">
        <v>3.3217592592592591E-3</v>
      </c>
      <c r="F8702" s="190" t="s">
        <v>325</v>
      </c>
      <c r="G8702" s="190"/>
      <c r="H8702" s="190" t="s">
        <v>326</v>
      </c>
      <c r="I8702" s="198" t="s">
        <v>38552</v>
      </c>
      <c r="J8702" s="198" t="s">
        <v>38553</v>
      </c>
      <c r="K8702" s="191">
        <v>5.0925925925925921E-4</v>
      </c>
      <c r="L8702" s="190" t="s">
        <v>329</v>
      </c>
      <c r="M8702" s="190"/>
      <c r="N8702" s="190" t="s">
        <v>330</v>
      </c>
      <c r="O8702" s="190">
        <v>35</v>
      </c>
      <c r="P8702" s="190">
        <v>1</v>
      </c>
      <c r="Q8702" s="191">
        <v>1.1597222222222222E-2</v>
      </c>
      <c r="R8702" s="191">
        <v>0</v>
      </c>
      <c r="S8702" s="191">
        <v>1.1597222222222222E-2</v>
      </c>
    </row>
    <row r="8703" spans="1:19">
      <c r="A8703" s="190" t="s">
        <v>36036</v>
      </c>
      <c r="B8703" s="190" t="s">
        <v>2566</v>
      </c>
      <c r="C8703" s="198" t="s">
        <v>38554</v>
      </c>
      <c r="D8703" s="198" t="s">
        <v>38555</v>
      </c>
      <c r="E8703" s="191">
        <v>2.5231481481481481E-3</v>
      </c>
      <c r="F8703" s="190" t="s">
        <v>325</v>
      </c>
      <c r="G8703" s="190"/>
      <c r="H8703" s="190" t="s">
        <v>326</v>
      </c>
      <c r="I8703" s="198" t="s">
        <v>38556</v>
      </c>
      <c r="J8703" s="198" t="s">
        <v>38557</v>
      </c>
      <c r="K8703" s="191">
        <v>5.9027777777777778E-4</v>
      </c>
      <c r="L8703" s="190" t="s">
        <v>329</v>
      </c>
      <c r="M8703" s="190"/>
      <c r="N8703" s="190" t="s">
        <v>330</v>
      </c>
      <c r="O8703" s="190">
        <v>35</v>
      </c>
      <c r="P8703" s="190">
        <v>1</v>
      </c>
      <c r="Q8703" s="191">
        <v>1.0578703703703703E-2</v>
      </c>
      <c r="R8703" s="191">
        <v>0</v>
      </c>
      <c r="S8703" s="191">
        <v>1.0578703703703703E-2</v>
      </c>
    </row>
    <row r="8704" spans="1:19">
      <c r="A8704" s="190" t="s">
        <v>36036</v>
      </c>
      <c r="B8704" s="190" t="s">
        <v>2566</v>
      </c>
      <c r="C8704" s="198" t="s">
        <v>38558</v>
      </c>
      <c r="D8704" s="198" t="s">
        <v>38559</v>
      </c>
      <c r="E8704" s="191">
        <v>3.2986111111111111E-3</v>
      </c>
      <c r="F8704" s="190" t="s">
        <v>325</v>
      </c>
      <c r="G8704" s="190"/>
      <c r="H8704" s="190" t="s">
        <v>326</v>
      </c>
      <c r="I8704" s="198" t="s">
        <v>38560</v>
      </c>
      <c r="J8704" s="198" t="s">
        <v>38561</v>
      </c>
      <c r="K8704" s="191">
        <v>4.7453703703703704E-4</v>
      </c>
      <c r="L8704" s="190" t="s">
        <v>329</v>
      </c>
      <c r="M8704" s="190"/>
      <c r="N8704" s="190" t="s">
        <v>330</v>
      </c>
      <c r="O8704" s="190">
        <v>35</v>
      </c>
      <c r="P8704" s="190">
        <v>1</v>
      </c>
      <c r="Q8704" s="191">
        <v>1.1064814814814816E-2</v>
      </c>
      <c r="R8704" s="191">
        <v>0</v>
      </c>
      <c r="S8704" s="191">
        <v>1.1064814814814816E-2</v>
      </c>
    </row>
    <row r="8705" spans="1:19">
      <c r="A8705" s="190" t="s">
        <v>36036</v>
      </c>
      <c r="B8705" s="190" t="s">
        <v>2566</v>
      </c>
      <c r="C8705" s="198" t="s">
        <v>38562</v>
      </c>
      <c r="D8705" s="198" t="s">
        <v>38563</v>
      </c>
      <c r="E8705" s="191">
        <v>2.1759259259259258E-3</v>
      </c>
      <c r="F8705" s="190" t="s">
        <v>325</v>
      </c>
      <c r="G8705" s="190"/>
      <c r="H8705" s="190" t="s">
        <v>326</v>
      </c>
      <c r="I8705" s="198" t="s">
        <v>38564</v>
      </c>
      <c r="J8705" s="198" t="s">
        <v>38565</v>
      </c>
      <c r="K8705" s="191">
        <v>4.2824074074074075E-4</v>
      </c>
      <c r="L8705" s="190" t="s">
        <v>329</v>
      </c>
      <c r="M8705" s="190"/>
      <c r="N8705" s="190" t="s">
        <v>330</v>
      </c>
      <c r="O8705" s="190">
        <v>35</v>
      </c>
      <c r="P8705" s="190">
        <v>1</v>
      </c>
      <c r="Q8705" s="191">
        <v>9.6990740740740735E-3</v>
      </c>
      <c r="R8705" s="191">
        <v>0</v>
      </c>
      <c r="S8705" s="191">
        <v>9.6990740740740735E-3</v>
      </c>
    </row>
    <row r="8706" spans="1:19">
      <c r="A8706" s="190" t="s">
        <v>36036</v>
      </c>
      <c r="B8706" s="190" t="s">
        <v>2566</v>
      </c>
      <c r="C8706" s="198" t="s">
        <v>38566</v>
      </c>
      <c r="D8706" s="198" t="s">
        <v>38567</v>
      </c>
      <c r="E8706" s="191">
        <v>2.0486111111111113E-3</v>
      </c>
      <c r="F8706" s="190" t="s">
        <v>325</v>
      </c>
      <c r="G8706" s="190"/>
      <c r="H8706" s="190" t="s">
        <v>39</v>
      </c>
      <c r="I8706" s="198" t="s">
        <v>38568</v>
      </c>
      <c r="J8706" s="198" t="s">
        <v>38569</v>
      </c>
      <c r="K8706" s="191">
        <v>6.018518518518519E-4</v>
      </c>
      <c r="L8706" s="190" t="s">
        <v>435</v>
      </c>
      <c r="M8706" s="190"/>
      <c r="N8706" s="190" t="s">
        <v>426</v>
      </c>
      <c r="O8706" s="190">
        <v>35</v>
      </c>
      <c r="P8706" s="190">
        <v>1</v>
      </c>
      <c r="Q8706" s="191">
        <v>8.1481481481481474E-3</v>
      </c>
      <c r="R8706" s="191">
        <v>0</v>
      </c>
      <c r="S8706" s="191">
        <v>8.1481481481481474E-3</v>
      </c>
    </row>
    <row r="8707" spans="1:19">
      <c r="A8707" s="190" t="s">
        <v>36036</v>
      </c>
      <c r="B8707" s="190" t="s">
        <v>7746</v>
      </c>
      <c r="C8707" s="198" t="s">
        <v>38570</v>
      </c>
      <c r="D8707" s="198" t="s">
        <v>38571</v>
      </c>
      <c r="E8707" s="191">
        <v>4.3981481481481484E-3</v>
      </c>
      <c r="F8707" s="190" t="s">
        <v>325</v>
      </c>
      <c r="G8707" s="190"/>
      <c r="H8707" s="190" t="s">
        <v>326</v>
      </c>
      <c r="I8707" s="198" t="s">
        <v>38572</v>
      </c>
      <c r="J8707" s="198" t="s">
        <v>38573</v>
      </c>
      <c r="K8707" s="191">
        <v>6.5972222222222224E-4</v>
      </c>
      <c r="L8707" s="190" t="s">
        <v>329</v>
      </c>
      <c r="M8707" s="190"/>
      <c r="N8707" s="190" t="s">
        <v>426</v>
      </c>
      <c r="O8707" s="190">
        <v>35</v>
      </c>
      <c r="P8707" s="190">
        <v>1</v>
      </c>
      <c r="Q8707" s="191">
        <v>1.3391203703703704E-2</v>
      </c>
      <c r="R8707" s="191">
        <v>0</v>
      </c>
      <c r="S8707" s="191">
        <v>1.3391203703703704E-2</v>
      </c>
    </row>
    <row r="8708" spans="1:19">
      <c r="A8708" s="190" t="s">
        <v>36036</v>
      </c>
      <c r="B8708" s="190" t="s">
        <v>7746</v>
      </c>
      <c r="C8708" s="198" t="s">
        <v>38574</v>
      </c>
      <c r="D8708" s="198" t="s">
        <v>38575</v>
      </c>
      <c r="E8708" s="191">
        <v>1.4120370370370369E-3</v>
      </c>
      <c r="F8708" s="190" t="s">
        <v>325</v>
      </c>
      <c r="G8708" s="190"/>
      <c r="H8708" s="190" t="s">
        <v>326</v>
      </c>
      <c r="I8708" s="198" t="s">
        <v>38576</v>
      </c>
      <c r="J8708" s="198" t="s">
        <v>38577</v>
      </c>
      <c r="K8708" s="191">
        <v>6.7129629629629625E-4</v>
      </c>
      <c r="L8708" s="190" t="s">
        <v>329</v>
      </c>
      <c r="M8708" s="190"/>
      <c r="N8708" s="190" t="s">
        <v>330</v>
      </c>
      <c r="O8708" s="190">
        <v>35</v>
      </c>
      <c r="P8708" s="190">
        <v>1</v>
      </c>
      <c r="Q8708" s="191">
        <v>8.5069444444444437E-3</v>
      </c>
      <c r="R8708" s="191">
        <v>0</v>
      </c>
      <c r="S8708" s="191">
        <v>8.5069444444444437E-3</v>
      </c>
    </row>
    <row r="8709" spans="1:19">
      <c r="A8709" s="190" t="s">
        <v>36036</v>
      </c>
      <c r="B8709" s="190" t="s">
        <v>7746</v>
      </c>
      <c r="C8709" s="198" t="s">
        <v>38578</v>
      </c>
      <c r="D8709" s="198" t="s">
        <v>38579</v>
      </c>
      <c r="E8709" s="191">
        <v>1.1006944444444444E-2</v>
      </c>
      <c r="F8709" s="190" t="s">
        <v>325</v>
      </c>
      <c r="G8709" s="190"/>
      <c r="H8709" s="190" t="s">
        <v>61</v>
      </c>
      <c r="I8709" s="198" t="s">
        <v>38580</v>
      </c>
      <c r="J8709" s="198" t="s">
        <v>38581</v>
      </c>
      <c r="K8709" s="191">
        <v>5.6712962962962967E-4</v>
      </c>
      <c r="L8709" s="190" t="s">
        <v>435</v>
      </c>
      <c r="M8709" s="190"/>
      <c r="N8709" s="190" t="s">
        <v>426</v>
      </c>
      <c r="O8709" s="190">
        <v>35</v>
      </c>
      <c r="P8709" s="190">
        <v>1</v>
      </c>
      <c r="Q8709" s="191">
        <v>1.7488425925925925E-2</v>
      </c>
      <c r="R8709" s="191">
        <v>0</v>
      </c>
      <c r="S8709" s="191">
        <v>1.7488425925925925E-2</v>
      </c>
    </row>
    <row r="8710" spans="1:19">
      <c r="A8710" s="190" t="s">
        <v>36036</v>
      </c>
      <c r="B8710" s="190" t="s">
        <v>7746</v>
      </c>
      <c r="C8710" s="198" t="s">
        <v>38582</v>
      </c>
      <c r="D8710" s="198" t="s">
        <v>38583</v>
      </c>
      <c r="E8710" s="191">
        <v>4.6874999999999998E-3</v>
      </c>
      <c r="F8710" s="190" t="s">
        <v>325</v>
      </c>
      <c r="G8710" s="190"/>
      <c r="H8710" s="190" t="s">
        <v>326</v>
      </c>
      <c r="I8710" s="198" t="s">
        <v>38584</v>
      </c>
      <c r="J8710" s="198" t="s">
        <v>38585</v>
      </c>
      <c r="K8710" s="191">
        <v>9.0277777777777774E-4</v>
      </c>
      <c r="L8710" s="190" t="s">
        <v>329</v>
      </c>
      <c r="M8710" s="190"/>
      <c r="N8710" s="190" t="s">
        <v>426</v>
      </c>
      <c r="O8710" s="190">
        <v>35</v>
      </c>
      <c r="P8710" s="190">
        <v>1</v>
      </c>
      <c r="Q8710" s="191">
        <v>1.2013888888888888E-2</v>
      </c>
      <c r="R8710" s="191">
        <v>0</v>
      </c>
      <c r="S8710" s="191">
        <v>1.2013888888888888E-2</v>
      </c>
    </row>
    <row r="8711" spans="1:19">
      <c r="A8711" s="190" t="s">
        <v>36036</v>
      </c>
      <c r="B8711" s="190" t="s">
        <v>7746</v>
      </c>
      <c r="C8711" s="198" t="s">
        <v>38586</v>
      </c>
      <c r="D8711" s="198" t="s">
        <v>38587</v>
      </c>
      <c r="E8711" s="191">
        <v>2.2916666666666667E-3</v>
      </c>
      <c r="F8711" s="190" t="s">
        <v>325</v>
      </c>
      <c r="G8711" s="190"/>
      <c r="H8711" s="190" t="s">
        <v>39</v>
      </c>
      <c r="I8711" s="198" t="s">
        <v>38588</v>
      </c>
      <c r="J8711" s="198" t="s">
        <v>38589</v>
      </c>
      <c r="K8711" s="191">
        <v>6.4814814814814813E-4</v>
      </c>
      <c r="L8711" s="190" t="s">
        <v>4028</v>
      </c>
      <c r="M8711" s="190"/>
      <c r="N8711" s="190" t="s">
        <v>330</v>
      </c>
      <c r="O8711" s="190">
        <v>35</v>
      </c>
      <c r="P8711" s="190">
        <v>1</v>
      </c>
      <c r="Q8711" s="191">
        <v>7.7083333333333335E-3</v>
      </c>
      <c r="R8711" s="191">
        <v>0</v>
      </c>
      <c r="S8711" s="191">
        <v>7.7083333333333335E-3</v>
      </c>
    </row>
    <row r="8712" spans="1:19">
      <c r="A8712" s="190" t="s">
        <v>36036</v>
      </c>
      <c r="B8712" s="190" t="s">
        <v>7746</v>
      </c>
      <c r="C8712" s="198" t="s">
        <v>38590</v>
      </c>
      <c r="D8712" s="198" t="s">
        <v>38591</v>
      </c>
      <c r="E8712" s="191">
        <v>2.5347222222222221E-3</v>
      </c>
      <c r="F8712" s="190" t="s">
        <v>325</v>
      </c>
      <c r="G8712" s="190"/>
      <c r="H8712" s="190" t="s">
        <v>326</v>
      </c>
      <c r="I8712" s="198" t="s">
        <v>19834</v>
      </c>
      <c r="J8712" s="198" t="s">
        <v>38592</v>
      </c>
      <c r="K8712" s="191">
        <v>6.3657407407407413E-4</v>
      </c>
      <c r="L8712" s="190" t="s">
        <v>329</v>
      </c>
      <c r="M8712" s="190"/>
      <c r="N8712" s="190" t="s">
        <v>426</v>
      </c>
      <c r="O8712" s="190">
        <v>35</v>
      </c>
      <c r="P8712" s="190">
        <v>1</v>
      </c>
      <c r="Q8712" s="191">
        <v>1.0555555555555556E-2</v>
      </c>
      <c r="R8712" s="191">
        <v>0</v>
      </c>
      <c r="S8712" s="191">
        <v>1.0555555555555556E-2</v>
      </c>
    </row>
    <row r="8713" spans="1:19">
      <c r="A8713" s="190" t="s">
        <v>36036</v>
      </c>
      <c r="B8713" s="190" t="s">
        <v>7746</v>
      </c>
      <c r="C8713" s="198" t="s">
        <v>38593</v>
      </c>
      <c r="D8713" s="198" t="s">
        <v>38594</v>
      </c>
      <c r="E8713" s="191">
        <v>4.0740740740740737E-3</v>
      </c>
      <c r="F8713" s="190" t="s">
        <v>325</v>
      </c>
      <c r="G8713" s="190"/>
      <c r="H8713" s="190" t="s">
        <v>326</v>
      </c>
      <c r="I8713" s="198" t="s">
        <v>38595</v>
      </c>
      <c r="J8713" s="198" t="s">
        <v>38596</v>
      </c>
      <c r="K8713" s="191">
        <v>6.4814814814814813E-4</v>
      </c>
      <c r="L8713" s="190" t="s">
        <v>329</v>
      </c>
      <c r="M8713" s="190"/>
      <c r="N8713" s="190" t="s">
        <v>426</v>
      </c>
      <c r="O8713" s="190">
        <v>35</v>
      </c>
      <c r="P8713" s="190">
        <v>1</v>
      </c>
      <c r="Q8713" s="191">
        <v>1.1851851851851851E-2</v>
      </c>
      <c r="R8713" s="191">
        <v>0</v>
      </c>
      <c r="S8713" s="191">
        <v>1.1851851851851851E-2</v>
      </c>
    </row>
    <row r="8714" spans="1:19">
      <c r="A8714" s="190" t="s">
        <v>36036</v>
      </c>
      <c r="B8714" s="190" t="s">
        <v>7746</v>
      </c>
      <c r="C8714" s="198" t="s">
        <v>38597</v>
      </c>
      <c r="D8714" s="198" t="s">
        <v>38598</v>
      </c>
      <c r="E8714" s="191">
        <v>2.4421296296296296E-3</v>
      </c>
      <c r="F8714" s="190" t="s">
        <v>325</v>
      </c>
      <c r="G8714" s="190"/>
      <c r="H8714" s="190" t="s">
        <v>326</v>
      </c>
      <c r="I8714" s="198" t="s">
        <v>38599</v>
      </c>
      <c r="J8714" s="198" t="s">
        <v>38600</v>
      </c>
      <c r="K8714" s="191">
        <v>6.2500000000000001E-4</v>
      </c>
      <c r="L8714" s="190" t="s">
        <v>329</v>
      </c>
      <c r="M8714" s="190"/>
      <c r="N8714" s="190" t="s">
        <v>330</v>
      </c>
      <c r="O8714" s="190">
        <v>35</v>
      </c>
      <c r="P8714" s="190">
        <v>1</v>
      </c>
      <c r="Q8714" s="191">
        <v>8.9004629629629625E-3</v>
      </c>
      <c r="R8714" s="191">
        <v>0</v>
      </c>
      <c r="S8714" s="191">
        <v>8.9004629629629625E-3</v>
      </c>
    </row>
    <row r="8715" spans="1:19">
      <c r="A8715" s="190" t="s">
        <v>36036</v>
      </c>
      <c r="B8715" s="190" t="s">
        <v>7746</v>
      </c>
      <c r="C8715" s="198" t="s">
        <v>38601</v>
      </c>
      <c r="D8715" s="198" t="s">
        <v>38602</v>
      </c>
      <c r="E8715" s="191">
        <v>1.6550925925925926E-3</v>
      </c>
      <c r="F8715" s="190" t="s">
        <v>325</v>
      </c>
      <c r="G8715" s="190"/>
      <c r="H8715" s="190" t="s">
        <v>326</v>
      </c>
      <c r="I8715" s="198" t="s">
        <v>38603</v>
      </c>
      <c r="J8715" s="198" t="s">
        <v>38604</v>
      </c>
      <c r="K8715" s="191">
        <v>5.2083333333333333E-4</v>
      </c>
      <c r="L8715" s="190" t="s">
        <v>329</v>
      </c>
      <c r="M8715" s="190"/>
      <c r="N8715" s="190" t="s">
        <v>330</v>
      </c>
      <c r="O8715" s="190">
        <v>35</v>
      </c>
      <c r="P8715" s="190">
        <v>1</v>
      </c>
      <c r="Q8715" s="191">
        <v>8.7847222222222215E-3</v>
      </c>
      <c r="R8715" s="191">
        <v>0</v>
      </c>
      <c r="S8715" s="191">
        <v>8.7847222222222215E-3</v>
      </c>
    </row>
    <row r="8716" spans="1:19">
      <c r="A8716" s="190" t="s">
        <v>36036</v>
      </c>
      <c r="B8716" s="190" t="s">
        <v>7746</v>
      </c>
      <c r="C8716" s="198" t="s">
        <v>38605</v>
      </c>
      <c r="D8716" s="198" t="s">
        <v>38606</v>
      </c>
      <c r="E8716" s="191">
        <v>2.2337962962962962E-3</v>
      </c>
      <c r="F8716" s="190" t="s">
        <v>325</v>
      </c>
      <c r="G8716" s="190"/>
      <c r="H8716" s="190" t="s">
        <v>326</v>
      </c>
      <c r="I8716" s="198" t="s">
        <v>38607</v>
      </c>
      <c r="J8716" s="198" t="s">
        <v>38608</v>
      </c>
      <c r="K8716" s="191">
        <v>5.0925925925925921E-4</v>
      </c>
      <c r="L8716" s="190" t="s">
        <v>329</v>
      </c>
      <c r="M8716" s="190"/>
      <c r="N8716" s="190" t="s">
        <v>330</v>
      </c>
      <c r="O8716" s="190">
        <v>35</v>
      </c>
      <c r="P8716" s="190">
        <v>1</v>
      </c>
      <c r="Q8716" s="191">
        <v>7.9745370370370369E-3</v>
      </c>
      <c r="R8716" s="191">
        <v>0</v>
      </c>
      <c r="S8716" s="191">
        <v>7.9745370370370369E-3</v>
      </c>
    </row>
    <row r="8717" spans="1:19">
      <c r="A8717" s="190" t="s">
        <v>36036</v>
      </c>
      <c r="B8717" s="190" t="s">
        <v>7746</v>
      </c>
      <c r="C8717" s="198" t="s">
        <v>38609</v>
      </c>
      <c r="D8717" s="198" t="s">
        <v>38610</v>
      </c>
      <c r="E8717" s="191">
        <v>1.6898148148148148E-3</v>
      </c>
      <c r="F8717" s="190" t="s">
        <v>325</v>
      </c>
      <c r="G8717" s="190"/>
      <c r="H8717" s="190" t="s">
        <v>39</v>
      </c>
      <c r="I8717" s="198" t="s">
        <v>38611</v>
      </c>
      <c r="J8717" s="198" t="s">
        <v>38612</v>
      </c>
      <c r="K8717" s="191">
        <v>6.4814814814814813E-4</v>
      </c>
      <c r="L8717" s="190" t="s">
        <v>425</v>
      </c>
      <c r="M8717" s="190"/>
      <c r="N8717" s="190" t="s">
        <v>426</v>
      </c>
      <c r="O8717" s="190">
        <v>35</v>
      </c>
      <c r="P8717" s="190">
        <v>1</v>
      </c>
      <c r="Q8717" s="191">
        <v>7.1296296296296299E-3</v>
      </c>
      <c r="R8717" s="191">
        <v>0</v>
      </c>
      <c r="S8717" s="191">
        <v>7.1296296296296299E-3</v>
      </c>
    </row>
    <row r="8718" spans="1:19">
      <c r="A8718" s="190" t="s">
        <v>36036</v>
      </c>
      <c r="B8718" s="190" t="s">
        <v>7746</v>
      </c>
      <c r="C8718" s="198" t="s">
        <v>38613</v>
      </c>
      <c r="D8718" s="198" t="s">
        <v>38614</v>
      </c>
      <c r="E8718" s="191">
        <v>3.7037037037037038E-3</v>
      </c>
      <c r="F8718" s="190" t="s">
        <v>325</v>
      </c>
      <c r="G8718" s="190"/>
      <c r="H8718" s="190" t="s">
        <v>326</v>
      </c>
      <c r="I8718" s="198" t="s">
        <v>38615</v>
      </c>
      <c r="J8718" s="198" t="s">
        <v>38616</v>
      </c>
      <c r="K8718" s="191">
        <v>7.1759259259259259E-4</v>
      </c>
      <c r="L8718" s="190" t="s">
        <v>329</v>
      </c>
      <c r="M8718" s="190"/>
      <c r="N8718" s="190" t="s">
        <v>1325</v>
      </c>
      <c r="O8718" s="190">
        <v>35</v>
      </c>
      <c r="P8718" s="190">
        <v>1</v>
      </c>
      <c r="Q8718" s="191">
        <v>1.1006944444444444E-2</v>
      </c>
      <c r="R8718" s="191">
        <v>0</v>
      </c>
      <c r="S8718" s="191">
        <v>1.1006944444444444E-2</v>
      </c>
    </row>
    <row r="8719" spans="1:19">
      <c r="A8719" s="190" t="s">
        <v>36036</v>
      </c>
      <c r="B8719" s="190" t="s">
        <v>7746</v>
      </c>
      <c r="C8719" s="198" t="s">
        <v>38617</v>
      </c>
      <c r="D8719" s="198" t="s">
        <v>38618</v>
      </c>
      <c r="E8719" s="191">
        <v>3.9236111111111112E-3</v>
      </c>
      <c r="F8719" s="190" t="s">
        <v>325</v>
      </c>
      <c r="G8719" s="190"/>
      <c r="H8719" s="190" t="s">
        <v>326</v>
      </c>
      <c r="I8719" s="198" t="s">
        <v>38619</v>
      </c>
      <c r="J8719" s="198" t="s">
        <v>38620</v>
      </c>
      <c r="K8719" s="191">
        <v>6.9444444444444447E-4</v>
      </c>
      <c r="L8719" s="190" t="s">
        <v>329</v>
      </c>
      <c r="M8719" s="190"/>
      <c r="N8719" s="190" t="s">
        <v>1325</v>
      </c>
      <c r="O8719" s="190">
        <v>35</v>
      </c>
      <c r="P8719" s="190">
        <v>1</v>
      </c>
      <c r="Q8719" s="191">
        <v>1.0763888888888889E-2</v>
      </c>
      <c r="R8719" s="191">
        <v>0</v>
      </c>
      <c r="S8719" s="191">
        <v>1.0763888888888889E-2</v>
      </c>
    </row>
    <row r="8720" spans="1:19">
      <c r="A8720" s="190" t="s">
        <v>36036</v>
      </c>
      <c r="B8720" s="190" t="s">
        <v>7746</v>
      </c>
      <c r="C8720" s="198" t="s">
        <v>38621</v>
      </c>
      <c r="D8720" s="198" t="s">
        <v>38622</v>
      </c>
      <c r="E8720" s="191">
        <v>3.3333333333333335E-3</v>
      </c>
      <c r="F8720" s="190" t="s">
        <v>325</v>
      </c>
      <c r="G8720" s="190"/>
      <c r="H8720" s="192" t="s">
        <v>326</v>
      </c>
      <c r="I8720" s="198" t="s">
        <v>38623</v>
      </c>
      <c r="J8720" s="198" t="s">
        <v>38624</v>
      </c>
      <c r="K8720" s="191">
        <v>6.9444444444444447E-4</v>
      </c>
      <c r="L8720" s="190" t="s">
        <v>329</v>
      </c>
      <c r="M8720" s="190"/>
      <c r="N8720" s="190" t="s">
        <v>1325</v>
      </c>
      <c r="O8720" s="190">
        <v>35</v>
      </c>
      <c r="P8720" s="190">
        <v>1</v>
      </c>
      <c r="Q8720" s="191">
        <v>9.618055555555555E-3</v>
      </c>
      <c r="R8720" s="191">
        <v>0</v>
      </c>
      <c r="S8720" s="191">
        <v>9.618055555555555E-3</v>
      </c>
    </row>
    <row r="8721" spans="1:19">
      <c r="A8721" s="190" t="s">
        <v>36036</v>
      </c>
      <c r="B8721" s="190" t="s">
        <v>7746</v>
      </c>
      <c r="C8721" s="198" t="s">
        <v>38625</v>
      </c>
      <c r="D8721" s="198" t="s">
        <v>38626</v>
      </c>
      <c r="E8721" s="191">
        <v>2.0717592592592593E-3</v>
      </c>
      <c r="F8721" s="190" t="s">
        <v>325</v>
      </c>
      <c r="G8721" s="190"/>
      <c r="H8721" s="190" t="s">
        <v>61</v>
      </c>
      <c r="I8721" s="198" t="s">
        <v>38627</v>
      </c>
      <c r="J8721" s="198" t="s">
        <v>38628</v>
      </c>
      <c r="K8721" s="191">
        <v>6.134259259259259E-4</v>
      </c>
      <c r="L8721" s="190" t="s">
        <v>435</v>
      </c>
      <c r="M8721" s="190"/>
      <c r="N8721" s="190" t="s">
        <v>426</v>
      </c>
      <c r="O8721" s="190">
        <v>35</v>
      </c>
      <c r="P8721" s="190">
        <v>1</v>
      </c>
      <c r="Q8721" s="191">
        <v>1.1655092592592592E-2</v>
      </c>
      <c r="R8721" s="191">
        <v>0</v>
      </c>
      <c r="S8721" s="191">
        <v>1.1655092592592592E-2</v>
      </c>
    </row>
    <row r="8722" spans="1:19">
      <c r="A8722" s="190" t="s">
        <v>36036</v>
      </c>
      <c r="B8722" s="190" t="s">
        <v>7746</v>
      </c>
      <c r="C8722" s="198" t="s">
        <v>38629</v>
      </c>
      <c r="D8722" s="198" t="s">
        <v>38630</v>
      </c>
      <c r="E8722" s="191">
        <v>4.2013888888888891E-3</v>
      </c>
      <c r="F8722" s="190" t="s">
        <v>325</v>
      </c>
      <c r="G8722" s="190"/>
      <c r="H8722" s="190" t="s">
        <v>61</v>
      </c>
      <c r="I8722" s="198" t="s">
        <v>38631</v>
      </c>
      <c r="J8722" s="198" t="s">
        <v>38632</v>
      </c>
      <c r="K8722" s="191">
        <v>6.134259259259259E-4</v>
      </c>
      <c r="L8722" s="190" t="s">
        <v>435</v>
      </c>
      <c r="M8722" s="190"/>
      <c r="N8722" s="190" t="s">
        <v>426</v>
      </c>
      <c r="O8722" s="190">
        <v>35</v>
      </c>
      <c r="P8722" s="190">
        <v>1</v>
      </c>
      <c r="Q8722" s="191">
        <v>1.0451388888888889E-2</v>
      </c>
      <c r="R8722" s="191">
        <v>0</v>
      </c>
      <c r="S8722" s="191">
        <v>1.0451388888888889E-2</v>
      </c>
    </row>
    <row r="8723" spans="1:19">
      <c r="A8723" s="190" t="s">
        <v>36036</v>
      </c>
      <c r="B8723" s="190" t="s">
        <v>7746</v>
      </c>
      <c r="C8723" s="198" t="s">
        <v>38633</v>
      </c>
      <c r="D8723" s="198" t="s">
        <v>38634</v>
      </c>
      <c r="E8723" s="191">
        <v>2.9861111111111113E-3</v>
      </c>
      <c r="F8723" s="190" t="s">
        <v>325</v>
      </c>
      <c r="G8723" s="190"/>
      <c r="H8723" s="190" t="s">
        <v>326</v>
      </c>
      <c r="I8723" s="198" t="s">
        <v>38635</v>
      </c>
      <c r="J8723" s="198" t="s">
        <v>38636</v>
      </c>
      <c r="K8723" s="191">
        <v>5.9027777777777778E-4</v>
      </c>
      <c r="L8723" s="190" t="s">
        <v>329</v>
      </c>
      <c r="M8723" s="190"/>
      <c r="N8723" s="190" t="s">
        <v>1325</v>
      </c>
      <c r="O8723" s="190">
        <v>35</v>
      </c>
      <c r="P8723" s="190">
        <v>1</v>
      </c>
      <c r="Q8723" s="191">
        <v>9.6643518518518511E-3</v>
      </c>
      <c r="R8723" s="191">
        <v>0</v>
      </c>
      <c r="S8723" s="191">
        <v>9.6643518518518511E-3</v>
      </c>
    </row>
    <row r="8724" spans="1:19">
      <c r="A8724" s="190" t="s">
        <v>36036</v>
      </c>
      <c r="B8724" s="190" t="s">
        <v>7746</v>
      </c>
      <c r="C8724" s="198" t="s">
        <v>38637</v>
      </c>
      <c r="D8724" s="198" t="s">
        <v>38638</v>
      </c>
      <c r="E8724" s="191">
        <v>1.8287037037037037E-3</v>
      </c>
      <c r="F8724" s="190" t="s">
        <v>325</v>
      </c>
      <c r="G8724" s="190"/>
      <c r="H8724" s="190" t="s">
        <v>61</v>
      </c>
      <c r="I8724" s="198" t="s">
        <v>38639</v>
      </c>
      <c r="J8724" s="198" t="s">
        <v>38640</v>
      </c>
      <c r="K8724" s="191">
        <v>7.0601851851851847E-4</v>
      </c>
      <c r="L8724" s="190" t="s">
        <v>435</v>
      </c>
      <c r="M8724" s="190"/>
      <c r="N8724" s="190" t="s">
        <v>426</v>
      </c>
      <c r="O8724" s="190">
        <v>35</v>
      </c>
      <c r="P8724" s="190">
        <v>1</v>
      </c>
      <c r="Q8724" s="191">
        <v>8.6226851851851846E-3</v>
      </c>
      <c r="R8724" s="191">
        <v>0</v>
      </c>
      <c r="S8724" s="191">
        <v>8.6226851851851846E-3</v>
      </c>
    </row>
    <row r="8725" spans="1:19">
      <c r="A8725" s="190" t="s">
        <v>36036</v>
      </c>
      <c r="B8725" s="190" t="s">
        <v>2566</v>
      </c>
      <c r="C8725" s="198" t="s">
        <v>38641</v>
      </c>
      <c r="D8725" s="198" t="s">
        <v>38642</v>
      </c>
      <c r="E8725" s="191">
        <v>2.3263888888888887E-3</v>
      </c>
      <c r="F8725" s="190" t="s">
        <v>325</v>
      </c>
      <c r="G8725" s="190"/>
      <c r="H8725" s="190" t="s">
        <v>61</v>
      </c>
      <c r="I8725" s="198" t="s">
        <v>38643</v>
      </c>
      <c r="J8725" s="198" t="s">
        <v>38644</v>
      </c>
      <c r="K8725" s="191">
        <v>4.2824074074074075E-4</v>
      </c>
      <c r="L8725" s="190" t="s">
        <v>435</v>
      </c>
      <c r="M8725" s="190"/>
      <c r="N8725" s="190" t="s">
        <v>426</v>
      </c>
      <c r="O8725" s="190">
        <v>35</v>
      </c>
      <c r="P8725" s="190">
        <v>1</v>
      </c>
      <c r="Q8725" s="191">
        <v>9.6527777777777775E-3</v>
      </c>
      <c r="R8725" s="191">
        <v>0</v>
      </c>
      <c r="S8725" s="191">
        <v>9.6527777777777775E-3</v>
      </c>
    </row>
    <row r="8726" spans="1:19">
      <c r="A8726" s="190" t="s">
        <v>36036</v>
      </c>
      <c r="B8726" s="190" t="s">
        <v>2566</v>
      </c>
      <c r="C8726" s="198" t="s">
        <v>38645</v>
      </c>
      <c r="D8726" s="198" t="s">
        <v>38646</v>
      </c>
      <c r="E8726" s="191">
        <v>1.3078703703703703E-3</v>
      </c>
      <c r="F8726" s="190" t="s">
        <v>325</v>
      </c>
      <c r="G8726" s="190"/>
      <c r="H8726" s="190" t="s">
        <v>61</v>
      </c>
      <c r="I8726" s="198" t="s">
        <v>38647</v>
      </c>
      <c r="J8726" s="198" t="s">
        <v>35827</v>
      </c>
      <c r="K8726" s="191">
        <v>4.9768518518518521E-4</v>
      </c>
      <c r="L8726" s="190" t="s">
        <v>435</v>
      </c>
      <c r="M8726" s="190"/>
      <c r="N8726" s="190" t="s">
        <v>426</v>
      </c>
      <c r="O8726" s="190">
        <v>35</v>
      </c>
      <c r="P8726" s="190">
        <v>1</v>
      </c>
      <c r="Q8726" s="191">
        <v>7.9398148148148145E-3</v>
      </c>
      <c r="R8726" s="191">
        <v>0</v>
      </c>
      <c r="S8726" s="191">
        <v>7.9398148148148145E-3</v>
      </c>
    </row>
    <row r="8727" spans="1:19">
      <c r="A8727" s="190" t="s">
        <v>36036</v>
      </c>
      <c r="B8727" s="190" t="s">
        <v>2566</v>
      </c>
      <c r="C8727" s="198" t="s">
        <v>38648</v>
      </c>
      <c r="D8727" s="198" t="s">
        <v>38649</v>
      </c>
      <c r="E8727" s="191">
        <v>1.4351851851851852E-3</v>
      </c>
      <c r="F8727" s="190" t="s">
        <v>325</v>
      </c>
      <c r="G8727" s="190"/>
      <c r="H8727" s="190" t="s">
        <v>61</v>
      </c>
      <c r="I8727" s="198" t="s">
        <v>38650</v>
      </c>
      <c r="J8727" s="198" t="s">
        <v>38651</v>
      </c>
      <c r="K8727" s="191">
        <v>4.0509259259259258E-4</v>
      </c>
      <c r="L8727" s="190" t="s">
        <v>435</v>
      </c>
      <c r="M8727" s="190"/>
      <c r="N8727" s="190" t="s">
        <v>426</v>
      </c>
      <c r="O8727" s="190">
        <v>35</v>
      </c>
      <c r="P8727" s="190">
        <v>1</v>
      </c>
      <c r="Q8727" s="191">
        <v>7.8009259259259256E-3</v>
      </c>
      <c r="R8727" s="191">
        <v>0</v>
      </c>
      <c r="S8727" s="191">
        <v>7.8009259259259256E-3</v>
      </c>
    </row>
    <row r="8728" spans="1:19">
      <c r="A8728" s="190" t="s">
        <v>36036</v>
      </c>
      <c r="B8728" s="190" t="s">
        <v>2566</v>
      </c>
      <c r="C8728" s="198" t="s">
        <v>38652</v>
      </c>
      <c r="D8728" s="198" t="s">
        <v>38653</v>
      </c>
      <c r="E8728" s="191">
        <v>1.4583333333333334E-3</v>
      </c>
      <c r="F8728" s="190" t="s">
        <v>325</v>
      </c>
      <c r="G8728" s="190"/>
      <c r="H8728" s="190" t="s">
        <v>61</v>
      </c>
      <c r="I8728" s="198" t="s">
        <v>38654</v>
      </c>
      <c r="J8728" s="198" t="s">
        <v>38655</v>
      </c>
      <c r="K8728" s="191">
        <v>3.2407407407407406E-4</v>
      </c>
      <c r="L8728" s="190" t="s">
        <v>435</v>
      </c>
      <c r="M8728" s="190"/>
      <c r="N8728" s="190" t="s">
        <v>426</v>
      </c>
      <c r="O8728" s="190">
        <v>35</v>
      </c>
      <c r="P8728" s="190">
        <v>1</v>
      </c>
      <c r="Q8728" s="191">
        <v>8.4837962962962966E-3</v>
      </c>
      <c r="R8728" s="191">
        <v>0</v>
      </c>
      <c r="S8728" s="191">
        <v>8.4837962962962966E-3</v>
      </c>
    </row>
    <row r="8729" spans="1:19">
      <c r="A8729" s="190" t="s">
        <v>36036</v>
      </c>
      <c r="B8729" s="190" t="s">
        <v>2566</v>
      </c>
      <c r="C8729" s="198" t="s">
        <v>38656</v>
      </c>
      <c r="D8729" s="198" t="s">
        <v>38657</v>
      </c>
      <c r="E8729" s="191">
        <v>1.5740740740740741E-3</v>
      </c>
      <c r="F8729" s="190" t="s">
        <v>325</v>
      </c>
      <c r="G8729" s="190"/>
      <c r="H8729" s="190" t="s">
        <v>61</v>
      </c>
      <c r="I8729" s="198" t="s">
        <v>38658</v>
      </c>
      <c r="J8729" s="198" t="s">
        <v>38659</v>
      </c>
      <c r="K8729" s="191">
        <v>1.1921296296296296E-3</v>
      </c>
      <c r="L8729" s="190" t="s">
        <v>435</v>
      </c>
      <c r="M8729" s="190"/>
      <c r="N8729" s="190" t="s">
        <v>426</v>
      </c>
      <c r="O8729" s="190">
        <v>35</v>
      </c>
      <c r="P8729" s="190">
        <v>1</v>
      </c>
      <c r="Q8729" s="191">
        <v>1.1180555555555555E-2</v>
      </c>
      <c r="R8729" s="191">
        <v>0</v>
      </c>
      <c r="S8729" s="191">
        <v>1.1180555555555555E-2</v>
      </c>
    </row>
    <row r="8730" spans="1:19">
      <c r="A8730" s="190" t="s">
        <v>36036</v>
      </c>
      <c r="B8730" s="190" t="s">
        <v>2566</v>
      </c>
      <c r="C8730" s="198" t="s">
        <v>38660</v>
      </c>
      <c r="D8730" s="198" t="s">
        <v>38661</v>
      </c>
      <c r="E8730" s="191">
        <v>1.1689814814814816E-3</v>
      </c>
      <c r="F8730" s="190" t="s">
        <v>325</v>
      </c>
      <c r="G8730" s="190"/>
      <c r="H8730" s="190" t="s">
        <v>61</v>
      </c>
      <c r="I8730" s="198" t="s">
        <v>38662</v>
      </c>
      <c r="J8730" s="198" t="s">
        <v>38663</v>
      </c>
      <c r="K8730" s="191">
        <v>3.7037037037037035E-4</v>
      </c>
      <c r="L8730" s="190" t="s">
        <v>435</v>
      </c>
      <c r="M8730" s="190"/>
      <c r="N8730" s="190" t="s">
        <v>426</v>
      </c>
      <c r="O8730" s="190">
        <v>35</v>
      </c>
      <c r="P8730" s="190">
        <v>1</v>
      </c>
      <c r="Q8730" s="191">
        <v>8.1018518518518514E-3</v>
      </c>
      <c r="R8730" s="191">
        <v>0</v>
      </c>
      <c r="S8730" s="191">
        <v>8.1018518518518514E-3</v>
      </c>
    </row>
    <row r="8731" spans="1:19">
      <c r="A8731" s="190" t="s">
        <v>36036</v>
      </c>
      <c r="B8731" s="190" t="s">
        <v>2566</v>
      </c>
      <c r="C8731" s="198" t="s">
        <v>38664</v>
      </c>
      <c r="D8731" s="198" t="s">
        <v>38665</v>
      </c>
      <c r="E8731" s="191">
        <v>1.6782407407407408E-3</v>
      </c>
      <c r="F8731" s="190" t="s">
        <v>325</v>
      </c>
      <c r="G8731" s="190"/>
      <c r="H8731" s="190" t="s">
        <v>61</v>
      </c>
      <c r="I8731" s="198" t="s">
        <v>38666</v>
      </c>
      <c r="J8731" s="198" t="s">
        <v>38667</v>
      </c>
      <c r="K8731" s="191">
        <v>3.9351851851851852E-4</v>
      </c>
      <c r="L8731" s="190" t="s">
        <v>435</v>
      </c>
      <c r="M8731" s="190"/>
      <c r="N8731" s="190" t="s">
        <v>426</v>
      </c>
      <c r="O8731" s="190">
        <v>35</v>
      </c>
      <c r="P8731" s="190">
        <v>1</v>
      </c>
      <c r="Q8731" s="191">
        <v>1.2708333333333334E-2</v>
      </c>
      <c r="R8731" s="191">
        <v>2.0370370370370369E-3</v>
      </c>
      <c r="S8731" s="191">
        <v>1.0671296296296297E-2</v>
      </c>
    </row>
    <row r="8732" spans="1:19">
      <c r="A8732" s="190" t="s">
        <v>36036</v>
      </c>
      <c r="B8732" s="190" t="s">
        <v>2566</v>
      </c>
      <c r="C8732" s="198" t="s">
        <v>38668</v>
      </c>
      <c r="D8732" s="198" t="s">
        <v>38669</v>
      </c>
      <c r="E8732" s="191">
        <v>1.8055555555555555E-3</v>
      </c>
      <c r="F8732" s="190" t="s">
        <v>325</v>
      </c>
      <c r="G8732" s="190"/>
      <c r="H8732" s="190" t="s">
        <v>61</v>
      </c>
      <c r="I8732" s="198" t="s">
        <v>38670</v>
      </c>
      <c r="J8732" s="198" t="s">
        <v>38671</v>
      </c>
      <c r="K8732" s="191">
        <v>5.3240740740740744E-4</v>
      </c>
      <c r="L8732" s="190" t="s">
        <v>435</v>
      </c>
      <c r="M8732" s="190"/>
      <c r="N8732" s="190" t="s">
        <v>426</v>
      </c>
      <c r="O8732" s="190">
        <v>35</v>
      </c>
      <c r="P8732" s="190">
        <v>1</v>
      </c>
      <c r="Q8732" s="191">
        <v>8.7847222222222215E-3</v>
      </c>
      <c r="R8732" s="191">
        <v>0</v>
      </c>
      <c r="S8732" s="191">
        <v>8.7847222222222215E-3</v>
      </c>
    </row>
    <row r="8733" spans="1:19">
      <c r="A8733" s="190" t="s">
        <v>36036</v>
      </c>
      <c r="B8733" s="190" t="s">
        <v>2566</v>
      </c>
      <c r="C8733" s="198" t="s">
        <v>38672</v>
      </c>
      <c r="D8733" s="198" t="s">
        <v>38673</v>
      </c>
      <c r="E8733" s="191">
        <v>1.5625000000000001E-3</v>
      </c>
      <c r="F8733" s="190" t="s">
        <v>325</v>
      </c>
      <c r="G8733" s="190"/>
      <c r="H8733" s="190" t="s">
        <v>61</v>
      </c>
      <c r="I8733" s="198" t="s">
        <v>38674</v>
      </c>
      <c r="J8733" s="198" t="s">
        <v>38675</v>
      </c>
      <c r="K8733" s="191">
        <v>6.134259259259259E-4</v>
      </c>
      <c r="L8733" s="190" t="s">
        <v>435</v>
      </c>
      <c r="M8733" s="190"/>
      <c r="N8733" s="190" t="s">
        <v>426</v>
      </c>
      <c r="O8733" s="190">
        <v>35</v>
      </c>
      <c r="P8733" s="190">
        <v>1</v>
      </c>
      <c r="Q8733" s="191">
        <v>8.8310185185185193E-3</v>
      </c>
      <c r="R8733" s="191">
        <v>0</v>
      </c>
      <c r="S8733" s="191">
        <v>8.8310185185185193E-3</v>
      </c>
    </row>
    <row r="8734" spans="1:19">
      <c r="A8734" s="190" t="s">
        <v>36036</v>
      </c>
      <c r="B8734" s="190" t="s">
        <v>2566</v>
      </c>
      <c r="C8734" s="198" t="s">
        <v>38676</v>
      </c>
      <c r="D8734" s="198" t="s">
        <v>38677</v>
      </c>
      <c r="E8734" s="191">
        <v>1.4814814814814814E-3</v>
      </c>
      <c r="F8734" s="190" t="s">
        <v>325</v>
      </c>
      <c r="G8734" s="190"/>
      <c r="H8734" s="190" t="s">
        <v>61</v>
      </c>
      <c r="I8734" s="198" t="s">
        <v>38678</v>
      </c>
      <c r="J8734" s="198" t="s">
        <v>38679</v>
      </c>
      <c r="K8734" s="191">
        <v>5.4398148148148144E-4</v>
      </c>
      <c r="L8734" s="190" t="s">
        <v>435</v>
      </c>
      <c r="M8734" s="190"/>
      <c r="N8734" s="190" t="s">
        <v>426</v>
      </c>
      <c r="O8734" s="190">
        <v>35</v>
      </c>
      <c r="P8734" s="190">
        <v>1</v>
      </c>
      <c r="Q8734" s="191">
        <v>8.5879629629629622E-3</v>
      </c>
      <c r="R8734" s="191">
        <v>0</v>
      </c>
      <c r="S8734" s="191">
        <v>8.5879629629629622E-3</v>
      </c>
    </row>
    <row r="8735" spans="1:19">
      <c r="A8735" s="190" t="s">
        <v>36036</v>
      </c>
      <c r="B8735" s="190" t="s">
        <v>2566</v>
      </c>
      <c r="C8735" s="198" t="s">
        <v>38680</v>
      </c>
      <c r="D8735" s="198" t="s">
        <v>38681</v>
      </c>
      <c r="E8735" s="191">
        <v>1.4583333333333334E-3</v>
      </c>
      <c r="F8735" s="190" t="s">
        <v>325</v>
      </c>
      <c r="G8735" s="190"/>
      <c r="H8735" s="190" t="s">
        <v>61</v>
      </c>
      <c r="I8735" s="198" t="s">
        <v>38682</v>
      </c>
      <c r="J8735" s="198" t="s">
        <v>38683</v>
      </c>
      <c r="K8735" s="191">
        <v>4.5138888888888887E-4</v>
      </c>
      <c r="L8735" s="190" t="s">
        <v>435</v>
      </c>
      <c r="M8735" s="190"/>
      <c r="N8735" s="190" t="s">
        <v>426</v>
      </c>
      <c r="O8735" s="190">
        <v>35</v>
      </c>
      <c r="P8735" s="190">
        <v>1</v>
      </c>
      <c r="Q8735" s="191">
        <v>8.8541666666666664E-3</v>
      </c>
      <c r="R8735" s="191">
        <v>0</v>
      </c>
      <c r="S8735" s="191">
        <v>8.8541666666666664E-3</v>
      </c>
    </row>
    <row r="8736" spans="1:19">
      <c r="A8736" s="190" t="s">
        <v>36036</v>
      </c>
      <c r="B8736" s="190" t="s">
        <v>2566</v>
      </c>
      <c r="C8736" s="198" t="s">
        <v>38684</v>
      </c>
      <c r="D8736" s="198" t="s">
        <v>38685</v>
      </c>
      <c r="E8736" s="191">
        <v>1.5625000000000001E-3</v>
      </c>
      <c r="F8736" s="190" t="s">
        <v>325</v>
      </c>
      <c r="G8736" s="190"/>
      <c r="H8736" s="190" t="s">
        <v>61</v>
      </c>
      <c r="I8736" s="198" t="s">
        <v>27016</v>
      </c>
      <c r="J8736" s="198" t="s">
        <v>38686</v>
      </c>
      <c r="K8736" s="191">
        <v>4.861111111111111E-4</v>
      </c>
      <c r="L8736" s="190" t="s">
        <v>435</v>
      </c>
      <c r="M8736" s="190"/>
      <c r="N8736" s="190" t="s">
        <v>426</v>
      </c>
      <c r="O8736" s="190">
        <v>35</v>
      </c>
      <c r="P8736" s="190">
        <v>1</v>
      </c>
      <c r="Q8736" s="191">
        <v>8.3796296296296292E-3</v>
      </c>
      <c r="R8736" s="191">
        <v>0</v>
      </c>
      <c r="S8736" s="191">
        <v>8.3796296296296292E-3</v>
      </c>
    </row>
    <row r="8737" spans="1:19">
      <c r="A8737" s="190" t="s">
        <v>36036</v>
      </c>
      <c r="B8737" s="190" t="s">
        <v>2566</v>
      </c>
      <c r="C8737" s="198" t="s">
        <v>38687</v>
      </c>
      <c r="D8737" s="198" t="s">
        <v>38688</v>
      </c>
      <c r="E8737" s="191">
        <v>1.6898148148148148E-3</v>
      </c>
      <c r="F8737" s="190" t="s">
        <v>325</v>
      </c>
      <c r="G8737" s="190"/>
      <c r="H8737" s="190" t="s">
        <v>61</v>
      </c>
      <c r="I8737" s="198" t="s">
        <v>38689</v>
      </c>
      <c r="J8737" s="198" t="s">
        <v>38690</v>
      </c>
      <c r="K8737" s="191">
        <v>4.0509259259259258E-4</v>
      </c>
      <c r="L8737" s="190" t="s">
        <v>435</v>
      </c>
      <c r="M8737" s="190"/>
      <c r="N8737" s="190" t="s">
        <v>426</v>
      </c>
      <c r="O8737" s="190">
        <v>35</v>
      </c>
      <c r="P8737" s="190">
        <v>1</v>
      </c>
      <c r="Q8737" s="191">
        <v>8.3217592592592596E-3</v>
      </c>
      <c r="R8737" s="191">
        <v>0</v>
      </c>
      <c r="S8737" s="191">
        <v>8.3217592592592596E-3</v>
      </c>
    </row>
    <row r="8738" spans="1:19">
      <c r="A8738" s="190" t="s">
        <v>36036</v>
      </c>
      <c r="B8738" s="190" t="s">
        <v>2566</v>
      </c>
      <c r="C8738" s="198" t="s">
        <v>38691</v>
      </c>
      <c r="D8738" s="198" t="s">
        <v>38692</v>
      </c>
      <c r="E8738" s="191">
        <v>1.6782407407407408E-3</v>
      </c>
      <c r="F8738" s="190" t="s">
        <v>325</v>
      </c>
      <c r="G8738" s="190"/>
      <c r="H8738" s="190" t="s">
        <v>61</v>
      </c>
      <c r="I8738" s="198" t="s">
        <v>38693</v>
      </c>
      <c r="J8738" s="198" t="s">
        <v>38694</v>
      </c>
      <c r="K8738" s="191">
        <v>4.1666666666666669E-4</v>
      </c>
      <c r="L8738" s="190" t="s">
        <v>435</v>
      </c>
      <c r="M8738" s="190"/>
      <c r="N8738" s="190" t="s">
        <v>426</v>
      </c>
      <c r="O8738" s="190">
        <v>35</v>
      </c>
      <c r="P8738" s="190">
        <v>1</v>
      </c>
      <c r="Q8738" s="191">
        <v>8.3680555555555557E-3</v>
      </c>
      <c r="R8738" s="191">
        <v>0</v>
      </c>
      <c r="S8738" s="191">
        <v>8.3680555555555557E-3</v>
      </c>
    </row>
    <row r="8739" spans="1:19">
      <c r="A8739" s="190" t="s">
        <v>36036</v>
      </c>
      <c r="B8739" s="190" t="s">
        <v>2566</v>
      </c>
      <c r="C8739" s="198" t="s">
        <v>38695</v>
      </c>
      <c r="D8739" s="198" t="s">
        <v>38696</v>
      </c>
      <c r="E8739" s="191">
        <v>1.5046296296296296E-3</v>
      </c>
      <c r="F8739" s="190" t="s">
        <v>325</v>
      </c>
      <c r="G8739" s="190"/>
      <c r="H8739" s="190" t="s">
        <v>61</v>
      </c>
      <c r="I8739" s="198" t="s">
        <v>38697</v>
      </c>
      <c r="J8739" s="198" t="s">
        <v>38698</v>
      </c>
      <c r="K8739" s="191">
        <v>3.9351851851851852E-4</v>
      </c>
      <c r="L8739" s="190" t="s">
        <v>435</v>
      </c>
      <c r="M8739" s="190"/>
      <c r="N8739" s="190" t="s">
        <v>426</v>
      </c>
      <c r="O8739" s="190">
        <v>35</v>
      </c>
      <c r="P8739" s="190">
        <v>1</v>
      </c>
      <c r="Q8739" s="191">
        <v>7.9629629629629634E-3</v>
      </c>
      <c r="R8739" s="191">
        <v>0</v>
      </c>
      <c r="S8739" s="191">
        <v>7.9629629629629634E-3</v>
      </c>
    </row>
    <row r="8740" spans="1:19">
      <c r="A8740" s="190" t="s">
        <v>36036</v>
      </c>
      <c r="B8740" s="190" t="s">
        <v>2566</v>
      </c>
      <c r="C8740" s="198" t="s">
        <v>38699</v>
      </c>
      <c r="D8740" s="198" t="s">
        <v>38700</v>
      </c>
      <c r="E8740" s="191">
        <v>2.650462962962963E-3</v>
      </c>
      <c r="F8740" s="190" t="s">
        <v>325</v>
      </c>
      <c r="G8740" s="190"/>
      <c r="H8740" s="190" t="s">
        <v>61</v>
      </c>
      <c r="I8740" s="198" t="s">
        <v>38701</v>
      </c>
      <c r="J8740" s="198" t="s">
        <v>38702</v>
      </c>
      <c r="K8740" s="191">
        <v>4.1666666666666669E-4</v>
      </c>
      <c r="L8740" s="190" t="s">
        <v>435</v>
      </c>
      <c r="M8740" s="190"/>
      <c r="N8740" s="190" t="s">
        <v>426</v>
      </c>
      <c r="O8740" s="190">
        <v>35</v>
      </c>
      <c r="P8740" s="190">
        <v>1</v>
      </c>
      <c r="Q8740" s="191">
        <v>1.0208333333333333E-2</v>
      </c>
      <c r="R8740" s="191">
        <v>0</v>
      </c>
      <c r="S8740" s="191">
        <v>1.0208333333333333E-2</v>
      </c>
    </row>
    <row r="8741" spans="1:19">
      <c r="A8741" s="190" t="s">
        <v>36036</v>
      </c>
      <c r="B8741" s="190" t="s">
        <v>2566</v>
      </c>
      <c r="C8741" s="198" t="s">
        <v>38703</v>
      </c>
      <c r="D8741" s="198" t="s">
        <v>38704</v>
      </c>
      <c r="E8741" s="191">
        <v>1.8171296296296297E-3</v>
      </c>
      <c r="F8741" s="190" t="s">
        <v>325</v>
      </c>
      <c r="G8741" s="190"/>
      <c r="H8741" s="190" t="s">
        <v>326</v>
      </c>
      <c r="I8741" s="198" t="s">
        <v>38705</v>
      </c>
      <c r="J8741" s="198" t="s">
        <v>38706</v>
      </c>
      <c r="K8741" s="191">
        <v>5.7870370370370367E-4</v>
      </c>
      <c r="L8741" s="190" t="s">
        <v>329</v>
      </c>
      <c r="M8741" s="190"/>
      <c r="N8741" s="190" t="s">
        <v>330</v>
      </c>
      <c r="O8741" s="190">
        <v>35</v>
      </c>
      <c r="P8741" s="190">
        <v>1</v>
      </c>
      <c r="Q8741" s="191">
        <v>9.8032407407407408E-3</v>
      </c>
      <c r="R8741" s="191">
        <v>0</v>
      </c>
      <c r="S8741" s="191">
        <v>9.8032407407407408E-3</v>
      </c>
    </row>
    <row r="8742" spans="1:19">
      <c r="A8742" s="190" t="s">
        <v>36036</v>
      </c>
      <c r="B8742" s="190" t="s">
        <v>2566</v>
      </c>
      <c r="C8742" s="198" t="s">
        <v>38707</v>
      </c>
      <c r="D8742" s="198" t="s">
        <v>38708</v>
      </c>
      <c r="E8742" s="191">
        <v>2.8587962962962963E-3</v>
      </c>
      <c r="F8742" s="190" t="s">
        <v>325</v>
      </c>
      <c r="G8742" s="190"/>
      <c r="H8742" s="190" t="s">
        <v>326</v>
      </c>
      <c r="I8742" s="198" t="s">
        <v>38709</v>
      </c>
      <c r="J8742" s="198" t="s">
        <v>38710</v>
      </c>
      <c r="K8742" s="191">
        <v>4.3981481481481481E-4</v>
      </c>
      <c r="L8742" s="190" t="s">
        <v>329</v>
      </c>
      <c r="M8742" s="190"/>
      <c r="N8742" s="190" t="s">
        <v>330</v>
      </c>
      <c r="O8742" s="190">
        <v>35</v>
      </c>
      <c r="P8742" s="190">
        <v>1</v>
      </c>
      <c r="Q8742" s="191">
        <v>9.7106481481481488E-3</v>
      </c>
      <c r="R8742" s="191">
        <v>0</v>
      </c>
      <c r="S8742" s="191">
        <v>9.7106481481481488E-3</v>
      </c>
    </row>
    <row r="8743" spans="1:19">
      <c r="A8743" s="190" t="s">
        <v>36036</v>
      </c>
      <c r="B8743" s="190" t="s">
        <v>2566</v>
      </c>
      <c r="C8743" s="198" t="s">
        <v>38711</v>
      </c>
      <c r="D8743" s="198" t="s">
        <v>38712</v>
      </c>
      <c r="E8743" s="191">
        <v>3.5763888888888889E-3</v>
      </c>
      <c r="F8743" s="190" t="s">
        <v>325</v>
      </c>
      <c r="G8743" s="190"/>
      <c r="H8743" s="190" t="s">
        <v>326</v>
      </c>
      <c r="I8743" s="198" t="s">
        <v>38713</v>
      </c>
      <c r="J8743" s="198" t="s">
        <v>38714</v>
      </c>
      <c r="K8743" s="191">
        <v>4.1666666666666669E-4</v>
      </c>
      <c r="L8743" s="190" t="s">
        <v>329</v>
      </c>
      <c r="M8743" s="190"/>
      <c r="N8743" s="190" t="s">
        <v>330</v>
      </c>
      <c r="O8743" s="190">
        <v>35</v>
      </c>
      <c r="P8743" s="190">
        <v>1</v>
      </c>
      <c r="Q8743" s="191">
        <v>1.0648148148148148E-2</v>
      </c>
      <c r="R8743" s="191">
        <v>0</v>
      </c>
      <c r="S8743" s="191">
        <v>1.0648148148148148E-2</v>
      </c>
    </row>
    <row r="8744" spans="1:19">
      <c r="A8744" s="190" t="s">
        <v>36036</v>
      </c>
      <c r="B8744" s="190" t="s">
        <v>2566</v>
      </c>
      <c r="C8744" s="198" t="s">
        <v>38715</v>
      </c>
      <c r="D8744" s="198" t="s">
        <v>38716</v>
      </c>
      <c r="E8744" s="191">
        <v>2.0023148148148148E-3</v>
      </c>
      <c r="F8744" s="190" t="s">
        <v>325</v>
      </c>
      <c r="G8744" s="190"/>
      <c r="H8744" s="190" t="s">
        <v>326</v>
      </c>
      <c r="I8744" s="198" t="s">
        <v>38717</v>
      </c>
      <c r="J8744" s="198" t="s">
        <v>38718</v>
      </c>
      <c r="K8744" s="191">
        <v>8.1018518518518516E-4</v>
      </c>
      <c r="L8744" s="190" t="s">
        <v>329</v>
      </c>
      <c r="M8744" s="190"/>
      <c r="N8744" s="190" t="s">
        <v>330</v>
      </c>
      <c r="O8744" s="190">
        <v>35</v>
      </c>
      <c r="P8744" s="190">
        <v>1</v>
      </c>
      <c r="Q8744" s="191">
        <v>9.9189814814814817E-3</v>
      </c>
      <c r="R8744" s="191">
        <v>0</v>
      </c>
      <c r="S8744" s="191">
        <v>9.9189814814814817E-3</v>
      </c>
    </row>
    <row r="8745" spans="1:19">
      <c r="A8745" s="190" t="s">
        <v>36036</v>
      </c>
      <c r="B8745" s="190" t="s">
        <v>2566</v>
      </c>
      <c r="C8745" s="198" t="s">
        <v>38719</v>
      </c>
      <c r="D8745" s="198" t="s">
        <v>38720</v>
      </c>
      <c r="E8745" s="191">
        <v>2.4305555555555556E-3</v>
      </c>
      <c r="F8745" s="190" t="s">
        <v>325</v>
      </c>
      <c r="G8745" s="190"/>
      <c r="H8745" s="190" t="s">
        <v>326</v>
      </c>
      <c r="I8745" s="198" t="s">
        <v>38721</v>
      </c>
      <c r="J8745" s="198" t="s">
        <v>38722</v>
      </c>
      <c r="K8745" s="191">
        <v>6.2500000000000001E-4</v>
      </c>
      <c r="L8745" s="190" t="s">
        <v>329</v>
      </c>
      <c r="M8745" s="190"/>
      <c r="N8745" s="190" t="s">
        <v>330</v>
      </c>
      <c r="O8745" s="190">
        <v>35</v>
      </c>
      <c r="P8745" s="190">
        <v>1</v>
      </c>
      <c r="Q8745" s="191">
        <v>1.0648148148148148E-2</v>
      </c>
      <c r="R8745" s="191">
        <v>0</v>
      </c>
      <c r="S8745" s="191">
        <v>1.0648148148148148E-2</v>
      </c>
    </row>
    <row r="8746" spans="1:19">
      <c r="A8746" s="190" t="s">
        <v>36036</v>
      </c>
      <c r="B8746" s="190" t="s">
        <v>2566</v>
      </c>
      <c r="C8746" s="198" t="s">
        <v>38723</v>
      </c>
      <c r="D8746" s="198" t="s">
        <v>38724</v>
      </c>
      <c r="E8746" s="191">
        <v>3.6574074074074074E-3</v>
      </c>
      <c r="F8746" s="190" t="s">
        <v>325</v>
      </c>
      <c r="G8746" s="190"/>
      <c r="H8746" s="190" t="s">
        <v>61</v>
      </c>
      <c r="I8746" s="198" t="s">
        <v>38725</v>
      </c>
      <c r="J8746" s="198" t="s">
        <v>38726</v>
      </c>
      <c r="K8746" s="191">
        <v>4.861111111111111E-4</v>
      </c>
      <c r="L8746" s="190" t="s">
        <v>435</v>
      </c>
      <c r="M8746" s="190"/>
      <c r="N8746" s="190" t="s">
        <v>426</v>
      </c>
      <c r="O8746" s="190">
        <v>35</v>
      </c>
      <c r="P8746" s="190">
        <v>1</v>
      </c>
      <c r="Q8746" s="191">
        <v>1.0451388888888889E-2</v>
      </c>
      <c r="R8746" s="191">
        <v>0</v>
      </c>
      <c r="S8746" s="191">
        <v>1.0451388888888889E-2</v>
      </c>
    </row>
    <row r="8747" spans="1:19">
      <c r="A8747" s="190" t="s">
        <v>36036</v>
      </c>
      <c r="B8747" s="190" t="s">
        <v>7746</v>
      </c>
      <c r="C8747" s="198" t="s">
        <v>38727</v>
      </c>
      <c r="D8747" s="198" t="s">
        <v>38728</v>
      </c>
      <c r="E8747" s="191">
        <v>4.6759259259259263E-3</v>
      </c>
      <c r="F8747" s="190" t="s">
        <v>325</v>
      </c>
      <c r="G8747" s="190"/>
      <c r="H8747" s="190" t="s">
        <v>61</v>
      </c>
      <c r="I8747" s="198" t="s">
        <v>38729</v>
      </c>
      <c r="J8747" s="198" t="s">
        <v>38730</v>
      </c>
      <c r="K8747" s="191">
        <v>5.7870370370370367E-4</v>
      </c>
      <c r="L8747" s="190" t="s">
        <v>435</v>
      </c>
      <c r="M8747" s="190"/>
      <c r="N8747" s="190" t="s">
        <v>1325</v>
      </c>
      <c r="O8747" s="190">
        <v>35</v>
      </c>
      <c r="P8747" s="190">
        <v>1</v>
      </c>
      <c r="Q8747" s="191">
        <v>1.0752314814814815E-2</v>
      </c>
      <c r="R8747" s="191">
        <v>0</v>
      </c>
      <c r="S8747" s="191">
        <v>1.0752314814814815E-2</v>
      </c>
    </row>
    <row r="8748" spans="1:19">
      <c r="A8748" s="190" t="s">
        <v>36036</v>
      </c>
      <c r="B8748" s="190" t="s">
        <v>7746</v>
      </c>
      <c r="C8748" s="198" t="s">
        <v>38731</v>
      </c>
      <c r="D8748" s="198" t="s">
        <v>38732</v>
      </c>
      <c r="E8748" s="191">
        <v>3.8888888888888888E-3</v>
      </c>
      <c r="F8748" s="190" t="s">
        <v>325</v>
      </c>
      <c r="G8748" s="190"/>
      <c r="H8748" s="190" t="s">
        <v>61</v>
      </c>
      <c r="I8748" s="198" t="s">
        <v>38733</v>
      </c>
      <c r="J8748" s="198" t="s">
        <v>38734</v>
      </c>
      <c r="K8748" s="191">
        <v>5.2083333333333333E-4</v>
      </c>
      <c r="L8748" s="190" t="s">
        <v>435</v>
      </c>
      <c r="M8748" s="190"/>
      <c r="N8748" s="190" t="s">
        <v>1325</v>
      </c>
      <c r="O8748" s="190">
        <v>35</v>
      </c>
      <c r="P8748" s="190">
        <v>1</v>
      </c>
      <c r="Q8748" s="191">
        <v>9.6527777777777775E-3</v>
      </c>
      <c r="R8748" s="191">
        <v>0</v>
      </c>
      <c r="S8748" s="191">
        <v>9.6527777777777775E-3</v>
      </c>
    </row>
    <row r="8749" spans="1:19">
      <c r="A8749" s="190" t="s">
        <v>36036</v>
      </c>
      <c r="B8749" s="190" t="s">
        <v>7746</v>
      </c>
      <c r="C8749" s="198" t="s">
        <v>38735</v>
      </c>
      <c r="D8749" s="198" t="s">
        <v>38736</v>
      </c>
      <c r="E8749" s="191">
        <v>5.1504629629629626E-3</v>
      </c>
      <c r="F8749" s="190" t="s">
        <v>325</v>
      </c>
      <c r="G8749" s="190"/>
      <c r="H8749" s="190" t="s">
        <v>61</v>
      </c>
      <c r="I8749" s="198" t="s">
        <v>38737</v>
      </c>
      <c r="J8749" s="198" t="s">
        <v>38738</v>
      </c>
      <c r="K8749" s="191">
        <v>5.5555555555555556E-4</v>
      </c>
      <c r="L8749" s="190" t="s">
        <v>435</v>
      </c>
      <c r="M8749" s="190"/>
      <c r="N8749" s="190" t="s">
        <v>1325</v>
      </c>
      <c r="O8749" s="190">
        <v>35</v>
      </c>
      <c r="P8749" s="190">
        <v>1</v>
      </c>
      <c r="Q8749" s="191">
        <v>1.125E-2</v>
      </c>
      <c r="R8749" s="191">
        <v>0</v>
      </c>
      <c r="S8749" s="191">
        <v>1.125E-2</v>
      </c>
    </row>
    <row r="8750" spans="1:19">
      <c r="A8750" s="190" t="s">
        <v>36036</v>
      </c>
      <c r="B8750" s="190" t="s">
        <v>7746</v>
      </c>
      <c r="C8750" s="198" t="s">
        <v>38739</v>
      </c>
      <c r="D8750" s="198" t="s">
        <v>38740</v>
      </c>
      <c r="E8750" s="191">
        <v>3.3333333333333335E-3</v>
      </c>
      <c r="F8750" s="190" t="s">
        <v>325</v>
      </c>
      <c r="G8750" s="190"/>
      <c r="H8750" s="190" t="s">
        <v>61</v>
      </c>
      <c r="I8750" s="198" t="s">
        <v>38741</v>
      </c>
      <c r="J8750" s="198" t="s">
        <v>38742</v>
      </c>
      <c r="K8750" s="191">
        <v>6.7129629629629625E-4</v>
      </c>
      <c r="L8750" s="190" t="s">
        <v>435</v>
      </c>
      <c r="M8750" s="190"/>
      <c r="N8750" s="190" t="s">
        <v>1325</v>
      </c>
      <c r="O8750" s="190">
        <v>35</v>
      </c>
      <c r="P8750" s="190">
        <v>1</v>
      </c>
      <c r="Q8750" s="191">
        <v>1.0266203703703704E-2</v>
      </c>
      <c r="R8750" s="191">
        <v>0</v>
      </c>
      <c r="S8750" s="191">
        <v>1.0266203703703704E-2</v>
      </c>
    </row>
    <row r="8751" spans="1:19">
      <c r="A8751" s="190" t="s">
        <v>36036</v>
      </c>
      <c r="B8751" s="190" t="s">
        <v>7746</v>
      </c>
      <c r="C8751" s="198" t="s">
        <v>38743</v>
      </c>
      <c r="D8751" s="198" t="s">
        <v>38744</v>
      </c>
      <c r="E8751" s="191">
        <v>3.1481481481481482E-3</v>
      </c>
      <c r="F8751" s="190" t="s">
        <v>325</v>
      </c>
      <c r="G8751" s="190"/>
      <c r="H8751" s="190" t="s">
        <v>61</v>
      </c>
      <c r="I8751" s="198" t="s">
        <v>38745</v>
      </c>
      <c r="J8751" s="198" t="s">
        <v>38746</v>
      </c>
      <c r="K8751" s="191">
        <v>6.2500000000000001E-4</v>
      </c>
      <c r="L8751" s="190" t="s">
        <v>435</v>
      </c>
      <c r="M8751" s="190"/>
      <c r="N8751" s="190" t="s">
        <v>1325</v>
      </c>
      <c r="O8751" s="190">
        <v>35</v>
      </c>
      <c r="P8751" s="190">
        <v>1</v>
      </c>
      <c r="Q8751" s="191">
        <v>9.6643518518518511E-3</v>
      </c>
      <c r="R8751" s="191">
        <v>0</v>
      </c>
      <c r="S8751" s="191">
        <v>9.6643518518518511E-3</v>
      </c>
    </row>
    <row r="8752" spans="1:19">
      <c r="A8752" s="190" t="s">
        <v>36036</v>
      </c>
      <c r="B8752" s="190" t="s">
        <v>7746</v>
      </c>
      <c r="C8752" s="198" t="s">
        <v>38747</v>
      </c>
      <c r="D8752" s="198" t="s">
        <v>38748</v>
      </c>
      <c r="E8752" s="191">
        <v>3.1597222222222222E-3</v>
      </c>
      <c r="F8752" s="190" t="s">
        <v>325</v>
      </c>
      <c r="G8752" s="190"/>
      <c r="H8752" s="190" t="s">
        <v>61</v>
      </c>
      <c r="I8752" s="198" t="s">
        <v>38749</v>
      </c>
      <c r="J8752" s="198" t="s">
        <v>38750</v>
      </c>
      <c r="K8752" s="191">
        <v>5.9027777777777778E-4</v>
      </c>
      <c r="L8752" s="190" t="s">
        <v>435</v>
      </c>
      <c r="M8752" s="190"/>
      <c r="N8752" s="190" t="s">
        <v>1325</v>
      </c>
      <c r="O8752" s="190">
        <v>35</v>
      </c>
      <c r="P8752" s="190">
        <v>1</v>
      </c>
      <c r="Q8752" s="191">
        <v>9.7569444444444448E-3</v>
      </c>
      <c r="R8752" s="191">
        <v>0</v>
      </c>
      <c r="S8752" s="191">
        <v>9.7569444444444448E-3</v>
      </c>
    </row>
    <row r="8753" spans="1:19">
      <c r="A8753" s="190" t="s">
        <v>36036</v>
      </c>
      <c r="B8753" s="190" t="s">
        <v>7746</v>
      </c>
      <c r="C8753" s="198" t="s">
        <v>38751</v>
      </c>
      <c r="D8753" s="198" t="s">
        <v>38752</v>
      </c>
      <c r="E8753" s="191">
        <v>2.0023148148148148E-3</v>
      </c>
      <c r="F8753" s="190" t="s">
        <v>325</v>
      </c>
      <c r="G8753" s="190"/>
      <c r="H8753" s="190" t="s">
        <v>326</v>
      </c>
      <c r="I8753" s="198" t="s">
        <v>38753</v>
      </c>
      <c r="J8753" s="198" t="s">
        <v>38754</v>
      </c>
      <c r="K8753" s="191">
        <v>6.8287037037037036E-4</v>
      </c>
      <c r="L8753" s="190" t="s">
        <v>329</v>
      </c>
      <c r="M8753" s="190"/>
      <c r="N8753" s="190" t="s">
        <v>330</v>
      </c>
      <c r="O8753" s="190">
        <v>35</v>
      </c>
      <c r="P8753" s="190">
        <v>1</v>
      </c>
      <c r="Q8753" s="191">
        <v>9.3749999999999997E-3</v>
      </c>
      <c r="R8753" s="191">
        <v>0</v>
      </c>
      <c r="S8753" s="191">
        <v>9.3749999999999997E-3</v>
      </c>
    </row>
    <row r="8754" spans="1:19">
      <c r="A8754" s="190" t="s">
        <v>36036</v>
      </c>
      <c r="B8754" s="190" t="s">
        <v>7746</v>
      </c>
      <c r="C8754" s="198" t="s">
        <v>38755</v>
      </c>
      <c r="D8754" s="198" t="s">
        <v>38756</v>
      </c>
      <c r="E8754" s="191">
        <v>4.386574074074074E-3</v>
      </c>
      <c r="F8754" s="190" t="s">
        <v>325</v>
      </c>
      <c r="G8754" s="190"/>
      <c r="H8754" s="190" t="s">
        <v>61</v>
      </c>
      <c r="I8754" s="198" t="s">
        <v>38757</v>
      </c>
      <c r="J8754" s="198" t="s">
        <v>38758</v>
      </c>
      <c r="K8754" s="191">
        <v>7.8703703703703705E-4</v>
      </c>
      <c r="L8754" s="190" t="s">
        <v>435</v>
      </c>
      <c r="M8754" s="190"/>
      <c r="N8754" s="190" t="s">
        <v>330</v>
      </c>
      <c r="O8754" s="190">
        <v>35</v>
      </c>
      <c r="P8754" s="190">
        <v>1</v>
      </c>
      <c r="Q8754" s="191">
        <v>1.1284722222222222E-2</v>
      </c>
      <c r="R8754" s="191">
        <v>0</v>
      </c>
      <c r="S8754" s="191">
        <v>1.1284722222222222E-2</v>
      </c>
    </row>
    <row r="8755" spans="1:19">
      <c r="A8755" s="190" t="s">
        <v>36036</v>
      </c>
      <c r="B8755" s="190" t="s">
        <v>7746</v>
      </c>
      <c r="C8755" s="198" t="s">
        <v>38759</v>
      </c>
      <c r="D8755" s="198" t="s">
        <v>38760</v>
      </c>
      <c r="E8755" s="191">
        <v>1.724537037037037E-3</v>
      </c>
      <c r="F8755" s="190" t="s">
        <v>325</v>
      </c>
      <c r="G8755" s="190"/>
      <c r="H8755" s="190" t="s">
        <v>326</v>
      </c>
      <c r="I8755" s="198" t="s">
        <v>38761</v>
      </c>
      <c r="J8755" s="198" t="s">
        <v>38762</v>
      </c>
      <c r="K8755" s="191">
        <v>6.5972222222222224E-4</v>
      </c>
      <c r="L8755" s="190" t="s">
        <v>329</v>
      </c>
      <c r="M8755" s="190"/>
      <c r="N8755" s="190" t="s">
        <v>330</v>
      </c>
      <c r="O8755" s="190">
        <v>35</v>
      </c>
      <c r="P8755" s="190">
        <v>1</v>
      </c>
      <c r="Q8755" s="191">
        <v>9.0740740740740747E-3</v>
      </c>
      <c r="R8755" s="191">
        <v>0</v>
      </c>
      <c r="S8755" s="191">
        <v>9.0740740740740747E-3</v>
      </c>
    </row>
    <row r="8756" spans="1:19">
      <c r="A8756" s="190" t="s">
        <v>36036</v>
      </c>
      <c r="B8756" s="190" t="s">
        <v>7746</v>
      </c>
      <c r="C8756" s="198" t="s">
        <v>38763</v>
      </c>
      <c r="D8756" s="198" t="s">
        <v>38764</v>
      </c>
      <c r="E8756" s="191">
        <v>4.1319444444444442E-3</v>
      </c>
      <c r="F8756" s="190" t="s">
        <v>325</v>
      </c>
      <c r="G8756" s="190"/>
      <c r="H8756" s="190" t="s">
        <v>61</v>
      </c>
      <c r="I8756" s="198" t="s">
        <v>38765</v>
      </c>
      <c r="J8756" s="198" t="s">
        <v>38766</v>
      </c>
      <c r="K8756" s="191">
        <v>7.5231481481481482E-4</v>
      </c>
      <c r="L8756" s="190" t="s">
        <v>435</v>
      </c>
      <c r="M8756" s="190"/>
      <c r="N8756" s="190" t="s">
        <v>330</v>
      </c>
      <c r="O8756" s="190">
        <v>35</v>
      </c>
      <c r="P8756" s="190">
        <v>1</v>
      </c>
      <c r="Q8756" s="191">
        <v>1.1724537037037037E-2</v>
      </c>
      <c r="R8756" s="191">
        <v>0</v>
      </c>
      <c r="S8756" s="191">
        <v>1.1724537037037037E-2</v>
      </c>
    </row>
    <row r="8757" spans="1:19">
      <c r="A8757" s="190" t="s">
        <v>36036</v>
      </c>
      <c r="B8757" s="190" t="s">
        <v>7746</v>
      </c>
      <c r="C8757" s="198" t="s">
        <v>38767</v>
      </c>
      <c r="D8757" s="198" t="s">
        <v>38768</v>
      </c>
      <c r="E8757" s="191">
        <v>1.9328703703703704E-3</v>
      </c>
      <c r="F8757" s="190" t="s">
        <v>325</v>
      </c>
      <c r="G8757" s="190"/>
      <c r="H8757" s="190" t="s">
        <v>61</v>
      </c>
      <c r="I8757" s="198" t="s">
        <v>17366</v>
      </c>
      <c r="J8757" s="198" t="s">
        <v>38769</v>
      </c>
      <c r="K8757" s="191">
        <v>6.2500000000000001E-4</v>
      </c>
      <c r="L8757" s="190" t="s">
        <v>435</v>
      </c>
      <c r="M8757" s="190"/>
      <c r="N8757" s="190" t="s">
        <v>426</v>
      </c>
      <c r="O8757" s="190">
        <v>35</v>
      </c>
      <c r="P8757" s="190">
        <v>1</v>
      </c>
      <c r="Q8757" s="191">
        <v>7.7083333333333335E-3</v>
      </c>
      <c r="R8757" s="191">
        <v>0</v>
      </c>
      <c r="S8757" s="191">
        <v>7.7083333333333335E-3</v>
      </c>
    </row>
    <row r="8758" spans="1:19">
      <c r="A8758" s="190" t="s">
        <v>36036</v>
      </c>
      <c r="B8758" s="190" t="s">
        <v>7746</v>
      </c>
      <c r="C8758" s="198" t="s">
        <v>38770</v>
      </c>
      <c r="D8758" s="198" t="s">
        <v>38771</v>
      </c>
      <c r="E8758" s="191">
        <v>3.0902777777777777E-3</v>
      </c>
      <c r="F8758" s="190" t="s">
        <v>325</v>
      </c>
      <c r="G8758" s="190"/>
      <c r="H8758" s="190" t="s">
        <v>61</v>
      </c>
      <c r="I8758" s="198" t="s">
        <v>38772</v>
      </c>
      <c r="J8758" s="198" t="s">
        <v>38773</v>
      </c>
      <c r="K8758" s="191">
        <v>9.1435185185185185E-4</v>
      </c>
      <c r="L8758" s="190" t="s">
        <v>435</v>
      </c>
      <c r="M8758" s="190"/>
      <c r="N8758" s="190" t="s">
        <v>426</v>
      </c>
      <c r="O8758" s="190">
        <v>35</v>
      </c>
      <c r="P8758" s="190">
        <v>1</v>
      </c>
      <c r="Q8758" s="191">
        <v>9.5023148148148141E-3</v>
      </c>
      <c r="R8758" s="191">
        <v>0</v>
      </c>
      <c r="S8758" s="191">
        <v>9.5023148148148141E-3</v>
      </c>
    </row>
    <row r="8759" spans="1:19">
      <c r="A8759" s="190" t="s">
        <v>36036</v>
      </c>
      <c r="B8759" s="190" t="s">
        <v>7746</v>
      </c>
      <c r="C8759" s="198" t="s">
        <v>38774</v>
      </c>
      <c r="D8759" s="198" t="s">
        <v>38775</v>
      </c>
      <c r="E8759" s="191">
        <v>2.8124999999999999E-3</v>
      </c>
      <c r="F8759" s="190" t="s">
        <v>325</v>
      </c>
      <c r="G8759" s="190"/>
      <c r="H8759" s="190" t="s">
        <v>61</v>
      </c>
      <c r="I8759" s="198" t="s">
        <v>38776</v>
      </c>
      <c r="J8759" s="198" t="s">
        <v>38777</v>
      </c>
      <c r="K8759" s="191">
        <v>6.2500000000000001E-4</v>
      </c>
      <c r="L8759" s="190" t="s">
        <v>435</v>
      </c>
      <c r="M8759" s="190"/>
      <c r="N8759" s="190" t="s">
        <v>426</v>
      </c>
      <c r="O8759" s="190">
        <v>35</v>
      </c>
      <c r="P8759" s="190">
        <v>1</v>
      </c>
      <c r="Q8759" s="191">
        <v>9.2824074074074076E-3</v>
      </c>
      <c r="R8759" s="191">
        <v>0</v>
      </c>
      <c r="S8759" s="191">
        <v>9.2824074074074076E-3</v>
      </c>
    </row>
    <row r="8760" spans="1:19">
      <c r="A8760" s="190" t="s">
        <v>36036</v>
      </c>
      <c r="B8760" s="190" t="s">
        <v>7746</v>
      </c>
      <c r="C8760" s="198" t="s">
        <v>38778</v>
      </c>
      <c r="D8760" s="198" t="s">
        <v>38779</v>
      </c>
      <c r="E8760" s="191">
        <v>2.7083333333333334E-3</v>
      </c>
      <c r="F8760" s="190" t="s">
        <v>325</v>
      </c>
      <c r="G8760" s="190"/>
      <c r="H8760" s="190" t="s">
        <v>326</v>
      </c>
      <c r="I8760" s="198" t="s">
        <v>38780</v>
      </c>
      <c r="J8760" s="198" t="s">
        <v>38781</v>
      </c>
      <c r="K8760" s="191">
        <v>6.8287037037037036E-4</v>
      </c>
      <c r="L8760" s="190" t="s">
        <v>329</v>
      </c>
      <c r="M8760" s="190"/>
      <c r="N8760" s="190" t="s">
        <v>330</v>
      </c>
      <c r="O8760" s="190">
        <v>35</v>
      </c>
      <c r="P8760" s="190">
        <v>1</v>
      </c>
      <c r="Q8760" s="191">
        <v>1.0694444444444444E-2</v>
      </c>
      <c r="R8760" s="191">
        <v>0</v>
      </c>
      <c r="S8760" s="191">
        <v>1.0694444444444444E-2</v>
      </c>
    </row>
    <row r="8761" spans="1:19">
      <c r="A8761" s="190" t="s">
        <v>36036</v>
      </c>
      <c r="B8761" s="190" t="s">
        <v>7746</v>
      </c>
      <c r="C8761" s="198" t="s">
        <v>38782</v>
      </c>
      <c r="D8761" s="198" t="s">
        <v>38783</v>
      </c>
      <c r="E8761" s="191">
        <v>1.4236111111111112E-3</v>
      </c>
      <c r="F8761" s="190" t="s">
        <v>325</v>
      </c>
      <c r="G8761" s="190"/>
      <c r="H8761" s="190" t="s">
        <v>326</v>
      </c>
      <c r="I8761" s="198" t="s">
        <v>38784</v>
      </c>
      <c r="J8761" s="198" t="s">
        <v>38785</v>
      </c>
      <c r="K8761" s="191">
        <v>7.0601851851851847E-4</v>
      </c>
      <c r="L8761" s="190" t="s">
        <v>329</v>
      </c>
      <c r="M8761" s="190"/>
      <c r="N8761" s="190" t="s">
        <v>330</v>
      </c>
      <c r="O8761" s="190">
        <v>35</v>
      </c>
      <c r="P8761" s="190">
        <v>1</v>
      </c>
      <c r="Q8761" s="191">
        <v>8.7384259259259255E-3</v>
      </c>
      <c r="R8761" s="191">
        <v>0</v>
      </c>
      <c r="S8761" s="191">
        <v>8.7384259259259255E-3</v>
      </c>
    </row>
    <row r="8762" spans="1:19">
      <c r="A8762" s="190" t="s">
        <v>36036</v>
      </c>
      <c r="B8762" s="190" t="s">
        <v>7746</v>
      </c>
      <c r="C8762" s="198" t="s">
        <v>38786</v>
      </c>
      <c r="D8762" s="198" t="s">
        <v>38787</v>
      </c>
      <c r="E8762" s="191">
        <v>4.5949074074074078E-3</v>
      </c>
      <c r="F8762" s="190" t="s">
        <v>325</v>
      </c>
      <c r="G8762" s="190"/>
      <c r="H8762" s="190" t="s">
        <v>61</v>
      </c>
      <c r="I8762" s="198" t="s">
        <v>38788</v>
      </c>
      <c r="J8762" s="198" t="s">
        <v>38789</v>
      </c>
      <c r="K8762" s="191">
        <v>6.3657407407407413E-4</v>
      </c>
      <c r="L8762" s="190" t="s">
        <v>435</v>
      </c>
      <c r="M8762" s="190"/>
      <c r="N8762" s="190" t="s">
        <v>426</v>
      </c>
      <c r="O8762" s="190">
        <v>35</v>
      </c>
      <c r="P8762" s="190">
        <v>1</v>
      </c>
      <c r="Q8762" s="191">
        <v>1.1018518518518518E-2</v>
      </c>
      <c r="R8762" s="191">
        <v>0</v>
      </c>
      <c r="S8762" s="191">
        <v>1.1018518518518518E-2</v>
      </c>
    </row>
    <row r="8763" spans="1:19">
      <c r="A8763" s="190" t="s">
        <v>36036</v>
      </c>
      <c r="B8763" s="190" t="s">
        <v>7746</v>
      </c>
      <c r="C8763" s="198" t="s">
        <v>38790</v>
      </c>
      <c r="D8763" s="198" t="s">
        <v>38791</v>
      </c>
      <c r="E8763" s="191">
        <v>1.5509259259259259E-3</v>
      </c>
      <c r="F8763" s="190" t="s">
        <v>325</v>
      </c>
      <c r="G8763" s="190"/>
      <c r="H8763" s="190" t="s">
        <v>326</v>
      </c>
      <c r="I8763" s="198" t="s">
        <v>38792</v>
      </c>
      <c r="J8763" s="198" t="s">
        <v>38793</v>
      </c>
      <c r="K8763" s="191">
        <v>6.2500000000000001E-4</v>
      </c>
      <c r="L8763" s="190" t="s">
        <v>329</v>
      </c>
      <c r="M8763" s="190"/>
      <c r="N8763" s="190" t="s">
        <v>330</v>
      </c>
      <c r="O8763" s="190">
        <v>35</v>
      </c>
      <c r="P8763" s="190">
        <v>1</v>
      </c>
      <c r="Q8763" s="191">
        <v>7.7546296296296295E-3</v>
      </c>
      <c r="R8763" s="191">
        <v>0</v>
      </c>
      <c r="S8763" s="191">
        <v>7.7546296296296295E-3</v>
      </c>
    </row>
    <row r="8764" spans="1:19">
      <c r="A8764" s="190" t="s">
        <v>36036</v>
      </c>
      <c r="B8764" s="190" t="s">
        <v>7746</v>
      </c>
      <c r="C8764" s="198" t="s">
        <v>38794</v>
      </c>
      <c r="D8764" s="198" t="s">
        <v>38795</v>
      </c>
      <c r="E8764" s="191">
        <v>1.4699074074074074E-3</v>
      </c>
      <c r="F8764" s="190" t="s">
        <v>325</v>
      </c>
      <c r="G8764" s="190"/>
      <c r="H8764" s="190" t="s">
        <v>326</v>
      </c>
      <c r="I8764" s="198" t="s">
        <v>38796</v>
      </c>
      <c r="J8764" s="198" t="s">
        <v>38797</v>
      </c>
      <c r="K8764" s="191">
        <v>6.018518518518519E-4</v>
      </c>
      <c r="L8764" s="190" t="s">
        <v>329</v>
      </c>
      <c r="M8764" s="190"/>
      <c r="N8764" s="190" t="s">
        <v>330</v>
      </c>
      <c r="O8764" s="190">
        <v>35</v>
      </c>
      <c r="P8764" s="190">
        <v>1</v>
      </c>
      <c r="Q8764" s="191">
        <v>7.9398148148148145E-3</v>
      </c>
      <c r="R8764" s="191">
        <v>0</v>
      </c>
      <c r="S8764" s="191">
        <v>7.9398148148148145E-3</v>
      </c>
    </row>
    <row r="8765" spans="1:19">
      <c r="A8765" s="190" t="s">
        <v>36036</v>
      </c>
      <c r="B8765" s="190" t="s">
        <v>7746</v>
      </c>
      <c r="C8765" s="198" t="s">
        <v>38798</v>
      </c>
      <c r="D8765" s="198" t="s">
        <v>38799</v>
      </c>
      <c r="E8765" s="191">
        <v>1.5972222222222223E-3</v>
      </c>
      <c r="F8765" s="190" t="s">
        <v>325</v>
      </c>
      <c r="G8765" s="190"/>
      <c r="H8765" s="190" t="s">
        <v>326</v>
      </c>
      <c r="I8765" s="198" t="s">
        <v>38800</v>
      </c>
      <c r="J8765" s="198" t="s">
        <v>38801</v>
      </c>
      <c r="K8765" s="191">
        <v>7.7546296296296293E-4</v>
      </c>
      <c r="L8765" s="190" t="s">
        <v>329</v>
      </c>
      <c r="M8765" s="190"/>
      <c r="N8765" s="190" t="s">
        <v>330</v>
      </c>
      <c r="O8765" s="190">
        <v>35</v>
      </c>
      <c r="P8765" s="190">
        <v>1</v>
      </c>
      <c r="Q8765" s="191">
        <v>8.4837962962962966E-3</v>
      </c>
      <c r="R8765" s="191">
        <v>0</v>
      </c>
      <c r="S8765" s="191">
        <v>8.4837962962962966E-3</v>
      </c>
    </row>
    <row r="8766" spans="1:19">
      <c r="A8766" s="190" t="s">
        <v>36036</v>
      </c>
      <c r="B8766" s="190" t="s">
        <v>7746</v>
      </c>
      <c r="C8766" s="198" t="s">
        <v>38802</v>
      </c>
      <c r="D8766" s="198" t="s">
        <v>38803</v>
      </c>
      <c r="E8766" s="191">
        <v>2.3148148148148147E-3</v>
      </c>
      <c r="F8766" s="190" t="s">
        <v>325</v>
      </c>
      <c r="G8766" s="190"/>
      <c r="H8766" s="190" t="s">
        <v>326</v>
      </c>
      <c r="I8766" s="198" t="s">
        <v>38804</v>
      </c>
      <c r="J8766" s="198" t="s">
        <v>38805</v>
      </c>
      <c r="K8766" s="191">
        <v>5.6712962962962967E-4</v>
      </c>
      <c r="L8766" s="190" t="s">
        <v>329</v>
      </c>
      <c r="M8766" s="190"/>
      <c r="N8766" s="190" t="s">
        <v>330</v>
      </c>
      <c r="O8766" s="190">
        <v>35</v>
      </c>
      <c r="P8766" s="190">
        <v>1</v>
      </c>
      <c r="Q8766" s="191">
        <v>9.0624999999999994E-3</v>
      </c>
      <c r="R8766" s="191">
        <v>0</v>
      </c>
      <c r="S8766" s="191">
        <v>9.0624999999999994E-3</v>
      </c>
    </row>
    <row r="8767" spans="1:19">
      <c r="A8767" s="190" t="s">
        <v>36036</v>
      </c>
      <c r="B8767" s="190" t="s">
        <v>2566</v>
      </c>
      <c r="C8767" s="198" t="s">
        <v>38806</v>
      </c>
      <c r="D8767" s="198" t="s">
        <v>38807</v>
      </c>
      <c r="E8767" s="191">
        <v>3.2986111111111111E-3</v>
      </c>
      <c r="F8767" s="190" t="s">
        <v>325</v>
      </c>
      <c r="G8767" s="190"/>
      <c r="H8767" s="190" t="s">
        <v>326</v>
      </c>
      <c r="I8767" s="198" t="s">
        <v>38808</v>
      </c>
      <c r="J8767" s="198" t="s">
        <v>38809</v>
      </c>
      <c r="K8767" s="191">
        <v>4.1666666666666669E-4</v>
      </c>
      <c r="L8767" s="190" t="s">
        <v>329</v>
      </c>
      <c r="M8767" s="190"/>
      <c r="N8767" s="190" t="s">
        <v>330</v>
      </c>
      <c r="O8767" s="190">
        <v>35</v>
      </c>
      <c r="P8767" s="190">
        <v>1</v>
      </c>
      <c r="Q8767" s="191">
        <v>1.1388888888888889E-2</v>
      </c>
      <c r="R8767" s="191">
        <v>0</v>
      </c>
      <c r="S8767" s="191">
        <v>1.1388888888888889E-2</v>
      </c>
    </row>
    <row r="8768" spans="1:19">
      <c r="A8768" s="190" t="s">
        <v>36036</v>
      </c>
      <c r="B8768" s="190" t="s">
        <v>2566</v>
      </c>
      <c r="C8768" s="198" t="s">
        <v>38810</v>
      </c>
      <c r="D8768" s="198" t="s">
        <v>38811</v>
      </c>
      <c r="E8768" s="191">
        <v>2.1527777777777778E-3</v>
      </c>
      <c r="F8768" s="190" t="s">
        <v>325</v>
      </c>
      <c r="G8768" s="190"/>
      <c r="H8768" s="190" t="s">
        <v>61</v>
      </c>
      <c r="I8768" s="198" t="s">
        <v>38812</v>
      </c>
      <c r="J8768" s="198" t="s">
        <v>38813</v>
      </c>
      <c r="K8768" s="191">
        <v>4.0509259259259258E-4</v>
      </c>
      <c r="L8768" s="190" t="s">
        <v>435</v>
      </c>
      <c r="M8768" s="190"/>
      <c r="N8768" s="190" t="s">
        <v>426</v>
      </c>
      <c r="O8768" s="190">
        <v>35</v>
      </c>
      <c r="P8768" s="190">
        <v>1</v>
      </c>
      <c r="Q8768" s="191">
        <v>8.6805555555555559E-3</v>
      </c>
      <c r="R8768" s="191">
        <v>0</v>
      </c>
      <c r="S8768" s="191">
        <v>8.6805555555555559E-3</v>
      </c>
    </row>
    <row r="8769" spans="1:19">
      <c r="A8769" s="190" t="s">
        <v>36036</v>
      </c>
      <c r="B8769" s="190" t="s">
        <v>2566</v>
      </c>
      <c r="C8769" s="198" t="s">
        <v>38814</v>
      </c>
      <c r="D8769" s="198" t="s">
        <v>38815</v>
      </c>
      <c r="E8769" s="191">
        <v>2.1990740740740742E-3</v>
      </c>
      <c r="F8769" s="190" t="s">
        <v>325</v>
      </c>
      <c r="G8769" s="190"/>
      <c r="H8769" s="190" t="s">
        <v>61</v>
      </c>
      <c r="I8769" s="198" t="s">
        <v>38816</v>
      </c>
      <c r="J8769" s="198" t="s">
        <v>38817</v>
      </c>
      <c r="K8769" s="191">
        <v>4.3981481481481481E-4</v>
      </c>
      <c r="L8769" s="190" t="s">
        <v>435</v>
      </c>
      <c r="M8769" s="190"/>
      <c r="N8769" s="190" t="s">
        <v>426</v>
      </c>
      <c r="O8769" s="190">
        <v>35</v>
      </c>
      <c r="P8769" s="190">
        <v>1</v>
      </c>
      <c r="Q8769" s="191">
        <v>9.0277777777777769E-3</v>
      </c>
      <c r="R8769" s="191">
        <v>0</v>
      </c>
      <c r="S8769" s="191">
        <v>9.0277777777777769E-3</v>
      </c>
    </row>
    <row r="8770" spans="1:19">
      <c r="A8770" s="190" t="s">
        <v>36036</v>
      </c>
      <c r="B8770" s="190" t="s">
        <v>2566</v>
      </c>
      <c r="C8770" s="198" t="s">
        <v>38818</v>
      </c>
      <c r="D8770" s="198" t="s">
        <v>38819</v>
      </c>
      <c r="E8770" s="191">
        <v>2.3495370370370371E-3</v>
      </c>
      <c r="F8770" s="190" t="s">
        <v>325</v>
      </c>
      <c r="G8770" s="190"/>
      <c r="H8770" s="190" t="s">
        <v>61</v>
      </c>
      <c r="I8770" s="198" t="s">
        <v>38820</v>
      </c>
      <c r="J8770" s="198" t="s">
        <v>38821</v>
      </c>
      <c r="K8770" s="191">
        <v>3.3564814814814812E-4</v>
      </c>
      <c r="L8770" s="190" t="s">
        <v>435</v>
      </c>
      <c r="M8770" s="190"/>
      <c r="N8770" s="190" t="s">
        <v>426</v>
      </c>
      <c r="O8770" s="190">
        <v>35</v>
      </c>
      <c r="P8770" s="190">
        <v>1</v>
      </c>
      <c r="Q8770" s="191">
        <v>9.7337962962962959E-3</v>
      </c>
      <c r="R8770" s="191">
        <v>0</v>
      </c>
      <c r="S8770" s="191">
        <v>9.7337962962962959E-3</v>
      </c>
    </row>
    <row r="8771" spans="1:19">
      <c r="A8771" s="190" t="s">
        <v>36036</v>
      </c>
      <c r="B8771" s="190" t="s">
        <v>2566</v>
      </c>
      <c r="C8771" s="198" t="s">
        <v>38822</v>
      </c>
      <c r="D8771" s="198" t="s">
        <v>38823</v>
      </c>
      <c r="E8771" s="191">
        <v>1.8981481481481482E-3</v>
      </c>
      <c r="F8771" s="190" t="s">
        <v>325</v>
      </c>
      <c r="G8771" s="190"/>
      <c r="H8771" s="190" t="s">
        <v>61</v>
      </c>
      <c r="I8771" s="198" t="s">
        <v>38824</v>
      </c>
      <c r="J8771" s="198" t="s">
        <v>38825</v>
      </c>
      <c r="K8771" s="191">
        <v>3.7037037037037035E-4</v>
      </c>
      <c r="L8771" s="190" t="s">
        <v>435</v>
      </c>
      <c r="M8771" s="190"/>
      <c r="N8771" s="190" t="s">
        <v>426</v>
      </c>
      <c r="O8771" s="190">
        <v>35</v>
      </c>
      <c r="P8771" s="190">
        <v>1</v>
      </c>
      <c r="Q8771" s="191">
        <v>7.4652777777777781E-3</v>
      </c>
      <c r="R8771" s="191">
        <v>0</v>
      </c>
      <c r="S8771" s="191">
        <v>7.4652777777777781E-3</v>
      </c>
    </row>
    <row r="8772" spans="1:19">
      <c r="A8772" s="190" t="s">
        <v>36036</v>
      </c>
      <c r="B8772" s="190" t="s">
        <v>2566</v>
      </c>
      <c r="C8772" s="198" t="s">
        <v>38826</v>
      </c>
      <c r="D8772" s="198" t="s">
        <v>38827</v>
      </c>
      <c r="E8772" s="191">
        <v>2.2106481481481482E-3</v>
      </c>
      <c r="F8772" s="190" t="s">
        <v>325</v>
      </c>
      <c r="G8772" s="190"/>
      <c r="H8772" s="190" t="s">
        <v>61</v>
      </c>
      <c r="I8772" s="198" t="s">
        <v>38828</v>
      </c>
      <c r="J8772" s="198" t="s">
        <v>38829</v>
      </c>
      <c r="K8772" s="191">
        <v>3.8194444444444446E-4</v>
      </c>
      <c r="L8772" s="190" t="s">
        <v>435</v>
      </c>
      <c r="M8772" s="190"/>
      <c r="N8772" s="190" t="s">
        <v>426</v>
      </c>
      <c r="O8772" s="190">
        <v>35</v>
      </c>
      <c r="P8772" s="190">
        <v>1</v>
      </c>
      <c r="Q8772" s="191">
        <v>8.0902777777777778E-3</v>
      </c>
      <c r="R8772" s="191">
        <v>0</v>
      </c>
      <c r="S8772" s="191">
        <v>8.0902777777777778E-3</v>
      </c>
    </row>
    <row r="8773" spans="1:19">
      <c r="A8773" s="190" t="s">
        <v>36036</v>
      </c>
      <c r="B8773" s="190" t="s">
        <v>2566</v>
      </c>
      <c r="C8773" s="198" t="s">
        <v>38830</v>
      </c>
      <c r="D8773" s="198" t="s">
        <v>38831</v>
      </c>
      <c r="E8773" s="191">
        <v>2.4652777777777776E-3</v>
      </c>
      <c r="F8773" s="190" t="s">
        <v>325</v>
      </c>
      <c r="G8773" s="190"/>
      <c r="H8773" s="190" t="s">
        <v>61</v>
      </c>
      <c r="I8773" s="198" t="s">
        <v>38832</v>
      </c>
      <c r="J8773" s="198" t="s">
        <v>38833</v>
      </c>
      <c r="K8773" s="191">
        <v>6.5972222222222224E-4</v>
      </c>
      <c r="L8773" s="190" t="s">
        <v>435</v>
      </c>
      <c r="M8773" s="190"/>
      <c r="N8773" s="190" t="s">
        <v>426</v>
      </c>
      <c r="O8773" s="190">
        <v>35</v>
      </c>
      <c r="P8773" s="190">
        <v>1</v>
      </c>
      <c r="Q8773" s="191">
        <v>9.0393518518518522E-3</v>
      </c>
      <c r="R8773" s="191">
        <v>0</v>
      </c>
      <c r="S8773" s="191">
        <v>9.0393518518518522E-3</v>
      </c>
    </row>
    <row r="8774" spans="1:19">
      <c r="A8774" s="190" t="s">
        <v>36036</v>
      </c>
      <c r="B8774" s="190" t="s">
        <v>2566</v>
      </c>
      <c r="C8774" s="198" t="s">
        <v>38834</v>
      </c>
      <c r="D8774" s="198" t="s">
        <v>38835</v>
      </c>
      <c r="E8774" s="191">
        <v>3.3333333333333335E-3</v>
      </c>
      <c r="F8774" s="190" t="s">
        <v>325</v>
      </c>
      <c r="G8774" s="190"/>
      <c r="H8774" s="190" t="s">
        <v>326</v>
      </c>
      <c r="I8774" s="198" t="s">
        <v>38836</v>
      </c>
      <c r="J8774" s="198" t="s">
        <v>38837</v>
      </c>
      <c r="K8774" s="191">
        <v>5.3240740740740744E-4</v>
      </c>
      <c r="L8774" s="190" t="s">
        <v>329</v>
      </c>
      <c r="M8774" s="190"/>
      <c r="N8774" s="190" t="s">
        <v>330</v>
      </c>
      <c r="O8774" s="190">
        <v>35</v>
      </c>
      <c r="P8774" s="190">
        <v>1</v>
      </c>
      <c r="Q8774" s="191">
        <v>1.0578703703703703E-2</v>
      </c>
      <c r="R8774" s="191">
        <v>0</v>
      </c>
      <c r="S8774" s="191">
        <v>1.0578703703703703E-2</v>
      </c>
    </row>
    <row r="8775" spans="1:19">
      <c r="A8775" s="190" t="s">
        <v>36036</v>
      </c>
      <c r="B8775" s="190" t="s">
        <v>2566</v>
      </c>
      <c r="C8775" s="198" t="s">
        <v>38838</v>
      </c>
      <c r="D8775" s="198" t="s">
        <v>38839</v>
      </c>
      <c r="E8775" s="191">
        <v>5.0347222222222225E-3</v>
      </c>
      <c r="F8775" s="190" t="s">
        <v>325</v>
      </c>
      <c r="G8775" s="190"/>
      <c r="H8775" s="190" t="s">
        <v>326</v>
      </c>
      <c r="I8775" s="198" t="s">
        <v>38840</v>
      </c>
      <c r="J8775" s="198" t="s">
        <v>38841</v>
      </c>
      <c r="K8775" s="191">
        <v>7.0601851851851847E-4</v>
      </c>
      <c r="L8775" s="190" t="s">
        <v>329</v>
      </c>
      <c r="M8775" s="190"/>
      <c r="N8775" s="190" t="s">
        <v>330</v>
      </c>
      <c r="O8775" s="190">
        <v>35</v>
      </c>
      <c r="P8775" s="190">
        <v>1</v>
      </c>
      <c r="Q8775" s="191">
        <v>1.337962962962963E-2</v>
      </c>
      <c r="R8775" s="191">
        <v>0</v>
      </c>
      <c r="S8775" s="191">
        <v>1.337962962962963E-2</v>
      </c>
    </row>
    <row r="8776" spans="1:19">
      <c r="A8776" s="190" t="s">
        <v>36036</v>
      </c>
      <c r="B8776" s="190" t="s">
        <v>2566</v>
      </c>
      <c r="C8776" s="198" t="s">
        <v>38842</v>
      </c>
      <c r="D8776" s="198" t="s">
        <v>38843</v>
      </c>
      <c r="E8776" s="191">
        <v>2.3495370370370371E-3</v>
      </c>
      <c r="F8776" s="190" t="s">
        <v>325</v>
      </c>
      <c r="G8776" s="190"/>
      <c r="H8776" s="190" t="s">
        <v>61</v>
      </c>
      <c r="I8776" s="198" t="s">
        <v>38844</v>
      </c>
      <c r="J8776" s="198" t="s">
        <v>38845</v>
      </c>
      <c r="K8776" s="191">
        <v>4.1666666666666669E-4</v>
      </c>
      <c r="L8776" s="190" t="s">
        <v>435</v>
      </c>
      <c r="M8776" s="190"/>
      <c r="N8776" s="190" t="s">
        <v>426</v>
      </c>
      <c r="O8776" s="190">
        <v>35</v>
      </c>
      <c r="P8776" s="190">
        <v>1</v>
      </c>
      <c r="Q8776" s="191">
        <v>9.7106481481481488E-3</v>
      </c>
      <c r="R8776" s="191">
        <v>0</v>
      </c>
      <c r="S8776" s="191">
        <v>9.7106481481481488E-3</v>
      </c>
    </row>
    <row r="8777" spans="1:19">
      <c r="A8777" s="190" t="s">
        <v>36036</v>
      </c>
      <c r="B8777" s="190" t="s">
        <v>2566</v>
      </c>
      <c r="C8777" s="194" t="s">
        <v>38846</v>
      </c>
      <c r="D8777" s="198" t="s">
        <v>38847</v>
      </c>
      <c r="E8777" s="191">
        <v>5.8449074074074072E-3</v>
      </c>
      <c r="F8777" s="190" t="s">
        <v>325</v>
      </c>
      <c r="G8777" s="190"/>
      <c r="H8777" s="190" t="s">
        <v>326</v>
      </c>
      <c r="I8777" s="198" t="s">
        <v>38848</v>
      </c>
      <c r="J8777" s="198" t="s">
        <v>38849</v>
      </c>
      <c r="K8777" s="191">
        <v>4.3981481481481481E-4</v>
      </c>
      <c r="L8777" s="190" t="s">
        <v>329</v>
      </c>
      <c r="M8777" s="190"/>
      <c r="N8777" s="190" t="s">
        <v>330</v>
      </c>
      <c r="O8777" s="190">
        <v>35</v>
      </c>
      <c r="P8777" s="190">
        <v>1</v>
      </c>
      <c r="Q8777" s="191">
        <v>1.4293981481481482E-2</v>
      </c>
      <c r="R8777" s="191">
        <v>0</v>
      </c>
      <c r="S8777" s="191">
        <v>1.4293981481481482E-2</v>
      </c>
    </row>
    <row r="8778" spans="1:19">
      <c r="A8778" s="190" t="s">
        <v>36036</v>
      </c>
      <c r="B8778" s="190" t="s">
        <v>2566</v>
      </c>
      <c r="C8778" s="194" t="s">
        <v>38850</v>
      </c>
      <c r="D8778" s="198" t="s">
        <v>38851</v>
      </c>
      <c r="E8778" s="191">
        <v>3.9004629629629628E-3</v>
      </c>
      <c r="F8778" s="190" t="s">
        <v>325</v>
      </c>
      <c r="G8778" s="190"/>
      <c r="H8778" s="190" t="s">
        <v>61</v>
      </c>
      <c r="I8778" s="198" t="s">
        <v>38852</v>
      </c>
      <c r="J8778" s="198" t="s">
        <v>38853</v>
      </c>
      <c r="K8778" s="191">
        <v>4.3981481481481481E-4</v>
      </c>
      <c r="L8778" s="190" t="s">
        <v>435</v>
      </c>
      <c r="M8778" s="190"/>
      <c r="N8778" s="190" t="s">
        <v>426</v>
      </c>
      <c r="O8778" s="190">
        <v>35</v>
      </c>
      <c r="P8778" s="190">
        <v>1</v>
      </c>
      <c r="Q8778" s="191">
        <v>1.0787037037037038E-2</v>
      </c>
      <c r="R8778" s="191">
        <v>0</v>
      </c>
      <c r="S8778" s="191">
        <v>1.0787037037037038E-2</v>
      </c>
    </row>
    <row r="8779" spans="1:19">
      <c r="A8779" s="190" t="s">
        <v>36036</v>
      </c>
      <c r="B8779" s="190" t="s">
        <v>2566</v>
      </c>
      <c r="C8779" s="194" t="s">
        <v>38854</v>
      </c>
      <c r="D8779" s="198" t="s">
        <v>38855</v>
      </c>
      <c r="E8779" s="191">
        <v>2.4305555555555556E-3</v>
      </c>
      <c r="F8779" s="190" t="s">
        <v>325</v>
      </c>
      <c r="G8779" s="190"/>
      <c r="H8779" s="190" t="s">
        <v>326</v>
      </c>
      <c r="I8779" s="198" t="s">
        <v>38856</v>
      </c>
      <c r="J8779" s="198" t="s">
        <v>38857</v>
      </c>
      <c r="K8779" s="191">
        <v>3.7037037037037035E-4</v>
      </c>
      <c r="L8779" s="190" t="s">
        <v>329</v>
      </c>
      <c r="M8779" s="190"/>
      <c r="N8779" s="190" t="s">
        <v>330</v>
      </c>
      <c r="O8779" s="190">
        <v>35</v>
      </c>
      <c r="P8779" s="190">
        <v>1</v>
      </c>
      <c r="Q8779" s="191">
        <v>1.0752314814814815E-2</v>
      </c>
      <c r="R8779" s="191">
        <v>0</v>
      </c>
      <c r="S8779" s="191">
        <v>1.0752314814814815E-2</v>
      </c>
    </row>
    <row r="8780" spans="1:19">
      <c r="A8780" s="190" t="s">
        <v>36036</v>
      </c>
      <c r="B8780" s="190" t="s">
        <v>2566</v>
      </c>
      <c r="C8780" s="194" t="s">
        <v>38858</v>
      </c>
      <c r="D8780" s="198" t="s">
        <v>38859</v>
      </c>
      <c r="E8780" s="191">
        <v>1.4930555555555556E-3</v>
      </c>
      <c r="F8780" s="190" t="s">
        <v>325</v>
      </c>
      <c r="G8780" s="190"/>
      <c r="H8780" s="190" t="s">
        <v>326</v>
      </c>
      <c r="I8780" s="198" t="s">
        <v>38860</v>
      </c>
      <c r="J8780" s="198" t="s">
        <v>38861</v>
      </c>
      <c r="K8780" s="191">
        <v>3.5879629629629629E-4</v>
      </c>
      <c r="L8780" s="190" t="s">
        <v>329</v>
      </c>
      <c r="M8780" s="190"/>
      <c r="N8780" s="190" t="s">
        <v>330</v>
      </c>
      <c r="O8780" s="190">
        <v>35</v>
      </c>
      <c r="P8780" s="190">
        <v>1</v>
      </c>
      <c r="Q8780" s="191">
        <v>9.780092592592592E-3</v>
      </c>
      <c r="R8780" s="191">
        <v>0</v>
      </c>
      <c r="S8780" s="191">
        <v>9.780092592592592E-3</v>
      </c>
    </row>
    <row r="8781" spans="1:19">
      <c r="A8781" s="194" t="s">
        <v>36036</v>
      </c>
      <c r="B8781" s="194" t="s">
        <v>7746</v>
      </c>
      <c r="C8781" s="194" t="s">
        <v>38862</v>
      </c>
      <c r="D8781" s="194" t="s">
        <v>38863</v>
      </c>
      <c r="E8781" s="195">
        <v>1.93287037037037E-3</v>
      </c>
      <c r="F8781" s="194" t="s">
        <v>325</v>
      </c>
      <c r="G8781" s="194"/>
      <c r="H8781" s="194" t="s">
        <v>326</v>
      </c>
      <c r="I8781" s="194" t="s">
        <v>38864</v>
      </c>
      <c r="J8781" s="194" t="s">
        <v>38865</v>
      </c>
      <c r="K8781" s="195">
        <v>6.018518518518519E-4</v>
      </c>
      <c r="L8781" s="194" t="s">
        <v>329</v>
      </c>
      <c r="M8781" s="194"/>
      <c r="N8781" s="194" t="s">
        <v>330</v>
      </c>
      <c r="O8781" s="194">
        <v>35</v>
      </c>
      <c r="P8781" s="194">
        <v>1</v>
      </c>
      <c r="Q8781" s="195">
        <v>9.3287037037037036E-3</v>
      </c>
      <c r="R8781" s="195">
        <v>0</v>
      </c>
      <c r="S8781" s="195">
        <v>9.3287037037037036E-3</v>
      </c>
    </row>
    <row r="8782" spans="1:19">
      <c r="A8782" s="194" t="s">
        <v>36036</v>
      </c>
      <c r="B8782" s="194" t="s">
        <v>7746</v>
      </c>
      <c r="C8782" s="194" t="s">
        <v>38866</v>
      </c>
      <c r="D8782" s="194" t="s">
        <v>38867</v>
      </c>
      <c r="E8782" s="195">
        <v>3.1828703703703702E-3</v>
      </c>
      <c r="F8782" s="194" t="s">
        <v>325</v>
      </c>
      <c r="G8782" s="194"/>
      <c r="H8782" s="194" t="s">
        <v>61</v>
      </c>
      <c r="I8782" s="194" t="s">
        <v>38868</v>
      </c>
      <c r="J8782" s="194" t="s">
        <v>38869</v>
      </c>
      <c r="K8782" s="195">
        <v>6.134259259259259E-4</v>
      </c>
      <c r="L8782" s="194" t="s">
        <v>435</v>
      </c>
      <c r="M8782" s="194"/>
      <c r="N8782" s="194" t="s">
        <v>426</v>
      </c>
      <c r="O8782" s="194">
        <v>35</v>
      </c>
      <c r="P8782" s="194">
        <v>1</v>
      </c>
      <c r="Q8782" s="195">
        <v>9.7569444444444448E-3</v>
      </c>
      <c r="R8782" s="195">
        <v>0</v>
      </c>
      <c r="S8782" s="195">
        <v>9.7569444444444448E-3</v>
      </c>
    </row>
    <row r="8783" spans="1:19">
      <c r="A8783" s="194" t="s">
        <v>36036</v>
      </c>
      <c r="B8783" s="194" t="s">
        <v>7746</v>
      </c>
      <c r="C8783" s="194" t="s">
        <v>38870</v>
      </c>
      <c r="D8783" s="194" t="s">
        <v>38871</v>
      </c>
      <c r="E8783" s="195">
        <v>2.407407407407408E-3</v>
      </c>
      <c r="F8783" s="194" t="s">
        <v>325</v>
      </c>
      <c r="G8783" s="194"/>
      <c r="H8783" s="194" t="s">
        <v>61</v>
      </c>
      <c r="I8783" s="194" t="s">
        <v>38872</v>
      </c>
      <c r="J8783" s="194" t="s">
        <v>38873</v>
      </c>
      <c r="K8783" s="195">
        <v>6.3657407407407413E-4</v>
      </c>
      <c r="L8783" s="194" t="s">
        <v>435</v>
      </c>
      <c r="M8783" s="194"/>
      <c r="N8783" s="194" t="s">
        <v>426</v>
      </c>
      <c r="O8783" s="194">
        <v>35</v>
      </c>
      <c r="P8783" s="194">
        <v>1</v>
      </c>
      <c r="Q8783" s="195">
        <v>8.7384259259259255E-3</v>
      </c>
      <c r="R8783" s="195">
        <v>0</v>
      </c>
      <c r="S8783" s="195">
        <v>8.7384259259259255E-3</v>
      </c>
    </row>
    <row r="8784" spans="1:19">
      <c r="A8784" s="194" t="s">
        <v>36036</v>
      </c>
      <c r="B8784" s="194" t="s">
        <v>7746</v>
      </c>
      <c r="C8784" s="194" t="s">
        <v>38874</v>
      </c>
      <c r="D8784" s="194" t="s">
        <v>38875</v>
      </c>
      <c r="E8784" s="195">
        <v>1.469907407407407E-3</v>
      </c>
      <c r="F8784" s="194" t="s">
        <v>325</v>
      </c>
      <c r="G8784" s="194"/>
      <c r="H8784" s="194" t="s">
        <v>61</v>
      </c>
      <c r="I8784" s="194" t="s">
        <v>38876</v>
      </c>
      <c r="J8784" s="194" t="s">
        <v>38877</v>
      </c>
      <c r="K8784" s="195">
        <v>5.5555555555555556E-4</v>
      </c>
      <c r="L8784" s="194" t="s">
        <v>435</v>
      </c>
      <c r="M8784" s="194"/>
      <c r="N8784" s="194" t="s">
        <v>426</v>
      </c>
      <c r="O8784" s="194">
        <v>35</v>
      </c>
      <c r="P8784" s="194">
        <v>1</v>
      </c>
      <c r="Q8784" s="195">
        <v>8.9583333333333338E-3</v>
      </c>
      <c r="R8784" s="195">
        <v>0</v>
      </c>
      <c r="S8784" s="195">
        <v>8.9583333333333338E-3</v>
      </c>
    </row>
    <row r="8785" spans="1:19">
      <c r="A8785" s="194" t="s">
        <v>36036</v>
      </c>
      <c r="B8785" s="194" t="s">
        <v>7746</v>
      </c>
      <c r="C8785" s="194" t="s">
        <v>38878</v>
      </c>
      <c r="D8785" s="194" t="s">
        <v>38879</v>
      </c>
      <c r="E8785" s="195">
        <v>2.0601851851851849E-3</v>
      </c>
      <c r="F8785" s="194" t="s">
        <v>325</v>
      </c>
      <c r="G8785" s="194"/>
      <c r="H8785" s="194" t="s">
        <v>61</v>
      </c>
      <c r="I8785" s="194" t="s">
        <v>38880</v>
      </c>
      <c r="J8785" s="194" t="s">
        <v>38881</v>
      </c>
      <c r="K8785" s="195">
        <v>6.5972222222222224E-4</v>
      </c>
      <c r="L8785" s="194" t="s">
        <v>435</v>
      </c>
      <c r="M8785" s="194"/>
      <c r="N8785" s="194" t="s">
        <v>426</v>
      </c>
      <c r="O8785" s="194">
        <v>35</v>
      </c>
      <c r="P8785" s="194">
        <v>1</v>
      </c>
      <c r="Q8785" s="195">
        <v>8.6689814814814806E-3</v>
      </c>
      <c r="R8785" s="195">
        <v>0</v>
      </c>
      <c r="S8785" s="195">
        <v>8.6689814814814806E-3</v>
      </c>
    </row>
    <row r="8786" spans="1:19">
      <c r="A8786" s="194" t="s">
        <v>36036</v>
      </c>
      <c r="B8786" s="194" t="s">
        <v>7746</v>
      </c>
      <c r="C8786" s="194" t="s">
        <v>38882</v>
      </c>
      <c r="D8786" s="194" t="s">
        <v>38883</v>
      </c>
      <c r="E8786" s="195">
        <v>2.453703703703704E-3</v>
      </c>
      <c r="F8786" s="194" t="s">
        <v>325</v>
      </c>
      <c r="G8786" s="194"/>
      <c r="H8786" s="194" t="s">
        <v>61</v>
      </c>
      <c r="I8786" s="194" t="s">
        <v>38884</v>
      </c>
      <c r="J8786" s="194" t="s">
        <v>38885</v>
      </c>
      <c r="K8786" s="195">
        <v>8.4490740740740739E-4</v>
      </c>
      <c r="L8786" s="194" t="s">
        <v>435</v>
      </c>
      <c r="M8786" s="194"/>
      <c r="N8786" s="194" t="s">
        <v>426</v>
      </c>
      <c r="O8786" s="194">
        <v>35</v>
      </c>
      <c r="P8786" s="194">
        <v>1</v>
      </c>
      <c r="Q8786" s="195">
        <v>1.3877314814814809E-2</v>
      </c>
      <c r="R8786" s="195">
        <v>0</v>
      </c>
      <c r="S8786" s="195">
        <v>1.3877314814814809E-2</v>
      </c>
    </row>
    <row r="8787" spans="1:19">
      <c r="A8787" s="194" t="s">
        <v>36036</v>
      </c>
      <c r="B8787" s="194" t="s">
        <v>7746</v>
      </c>
      <c r="C8787" s="194" t="s">
        <v>38886</v>
      </c>
      <c r="D8787" s="194" t="s">
        <v>38887</v>
      </c>
      <c r="E8787" s="195">
        <v>2.488425925925926E-3</v>
      </c>
      <c r="F8787" s="194" t="s">
        <v>325</v>
      </c>
      <c r="G8787" s="194"/>
      <c r="H8787" s="194" t="s">
        <v>61</v>
      </c>
      <c r="I8787" s="194" t="s">
        <v>38888</v>
      </c>
      <c r="J8787" s="194" t="s">
        <v>38889</v>
      </c>
      <c r="K8787" s="195">
        <v>6.2500000000000001E-4</v>
      </c>
      <c r="L8787" s="194" t="s">
        <v>435</v>
      </c>
      <c r="M8787" s="194"/>
      <c r="N8787" s="194" t="s">
        <v>426</v>
      </c>
      <c r="O8787" s="194">
        <v>35</v>
      </c>
      <c r="P8787" s="194">
        <v>1</v>
      </c>
      <c r="Q8787" s="195">
        <v>1.1319444444444439E-2</v>
      </c>
      <c r="R8787" s="195">
        <v>0</v>
      </c>
      <c r="S8787" s="195">
        <v>1.1319444444444439E-2</v>
      </c>
    </row>
    <row r="8788" spans="1:19">
      <c r="A8788" s="194" t="s">
        <v>36036</v>
      </c>
      <c r="B8788" s="194" t="s">
        <v>7746</v>
      </c>
      <c r="C8788" s="194" t="s">
        <v>38890</v>
      </c>
      <c r="D8788" s="194" t="s">
        <v>38891</v>
      </c>
      <c r="E8788" s="195">
        <v>1.3310185185185181E-3</v>
      </c>
      <c r="F8788" s="194" t="s">
        <v>325</v>
      </c>
      <c r="G8788" s="194"/>
      <c r="H8788" s="194" t="s">
        <v>61</v>
      </c>
      <c r="I8788" s="194" t="s">
        <v>38892</v>
      </c>
      <c r="J8788" s="194" t="s">
        <v>38893</v>
      </c>
      <c r="K8788" s="195">
        <v>5.2083333333333333E-4</v>
      </c>
      <c r="L8788" s="194" t="s">
        <v>435</v>
      </c>
      <c r="M8788" s="194"/>
      <c r="N8788" s="194" t="s">
        <v>426</v>
      </c>
      <c r="O8788" s="194">
        <v>35</v>
      </c>
      <c r="P8788" s="194">
        <v>1</v>
      </c>
      <c r="Q8788" s="195">
        <v>8.8888888888888889E-3</v>
      </c>
      <c r="R8788" s="195">
        <v>0</v>
      </c>
      <c r="S8788" s="195">
        <v>8.8888888888888889E-3</v>
      </c>
    </row>
    <row r="8789" spans="1:19">
      <c r="A8789" s="194" t="s">
        <v>36036</v>
      </c>
      <c r="B8789" s="194" t="s">
        <v>7746</v>
      </c>
      <c r="C8789" s="194" t="s">
        <v>33311</v>
      </c>
      <c r="D8789" s="194" t="s">
        <v>38894</v>
      </c>
      <c r="E8789" s="195">
        <v>2.407407407407408E-3</v>
      </c>
      <c r="F8789" s="194" t="s">
        <v>325</v>
      </c>
      <c r="G8789" s="194"/>
      <c r="H8789" s="194" t="s">
        <v>61</v>
      </c>
      <c r="I8789" s="194" t="s">
        <v>38895</v>
      </c>
      <c r="J8789" s="194" t="s">
        <v>38896</v>
      </c>
      <c r="K8789" s="195">
        <v>3.4722222222222218E-4</v>
      </c>
      <c r="L8789" s="194" t="s">
        <v>435</v>
      </c>
      <c r="M8789" s="194"/>
      <c r="N8789" s="194" t="s">
        <v>426</v>
      </c>
      <c r="O8789" s="194">
        <v>35</v>
      </c>
      <c r="P8789" s="194">
        <v>1</v>
      </c>
      <c r="Q8789" s="195">
        <v>9.2708333333333341E-3</v>
      </c>
      <c r="R8789" s="195">
        <v>0</v>
      </c>
      <c r="S8789" s="195">
        <v>9.2708333333333341E-3</v>
      </c>
    </row>
    <row r="8790" spans="1:19">
      <c r="A8790" s="194" t="s">
        <v>36036</v>
      </c>
      <c r="B8790" s="194" t="s">
        <v>7746</v>
      </c>
      <c r="C8790" s="194" t="s">
        <v>38897</v>
      </c>
      <c r="D8790" s="194" t="s">
        <v>38898</v>
      </c>
      <c r="E8790" s="195">
        <v>1.215277777777778E-3</v>
      </c>
      <c r="F8790" s="194" t="s">
        <v>325</v>
      </c>
      <c r="G8790" s="194"/>
      <c r="H8790" s="194" t="s">
        <v>61</v>
      </c>
      <c r="I8790" s="194" t="s">
        <v>38899</v>
      </c>
      <c r="J8790" s="194" t="s">
        <v>38900</v>
      </c>
      <c r="K8790" s="195">
        <v>6.2500000000000001E-4</v>
      </c>
      <c r="L8790" s="194" t="s">
        <v>425</v>
      </c>
      <c r="M8790" s="194"/>
      <c r="N8790" s="194" t="s">
        <v>426</v>
      </c>
      <c r="O8790" s="194">
        <v>35</v>
      </c>
      <c r="P8790" s="194">
        <v>1</v>
      </c>
      <c r="Q8790" s="195">
        <v>7.7083333333333344E-3</v>
      </c>
      <c r="R8790" s="195">
        <v>0</v>
      </c>
      <c r="S8790" s="195">
        <v>7.7083333333333344E-3</v>
      </c>
    </row>
    <row r="8791" spans="1:19">
      <c r="A8791" s="194" t="s">
        <v>36036</v>
      </c>
      <c r="B8791" s="194" t="s">
        <v>7746</v>
      </c>
      <c r="C8791" s="194" t="s">
        <v>38901</v>
      </c>
      <c r="D8791" s="194" t="s">
        <v>38902</v>
      </c>
      <c r="E8791" s="195">
        <v>2.9282407407407408E-3</v>
      </c>
      <c r="F8791" s="194" t="s">
        <v>325</v>
      </c>
      <c r="G8791" s="194"/>
      <c r="H8791" s="194" t="s">
        <v>61</v>
      </c>
      <c r="I8791" s="194" t="s">
        <v>38903</v>
      </c>
      <c r="J8791" s="194" t="s">
        <v>38904</v>
      </c>
      <c r="K8791" s="195">
        <v>6.5972222222222224E-4</v>
      </c>
      <c r="L8791" s="194" t="s">
        <v>425</v>
      </c>
      <c r="M8791" s="194"/>
      <c r="N8791" s="194" t="s">
        <v>426</v>
      </c>
      <c r="O8791" s="194">
        <v>35</v>
      </c>
      <c r="P8791" s="194">
        <v>1</v>
      </c>
      <c r="Q8791" s="195">
        <v>9.4212962962962957E-3</v>
      </c>
      <c r="R8791" s="195">
        <v>0</v>
      </c>
      <c r="S8791" s="195">
        <v>9.4212962962962957E-3</v>
      </c>
    </row>
    <row r="8792" spans="1:19">
      <c r="A8792" s="194" t="s">
        <v>36036</v>
      </c>
      <c r="B8792" s="194" t="s">
        <v>7746</v>
      </c>
      <c r="C8792" s="194" t="s">
        <v>38905</v>
      </c>
      <c r="D8792" s="194" t="s">
        <v>38906</v>
      </c>
      <c r="E8792" s="195">
        <v>1.215277777777778E-3</v>
      </c>
      <c r="F8792" s="194" t="s">
        <v>325</v>
      </c>
      <c r="G8792" s="194"/>
      <c r="H8792" s="194" t="s">
        <v>326</v>
      </c>
      <c r="I8792" s="194" t="s">
        <v>38907</v>
      </c>
      <c r="J8792" s="194" t="s">
        <v>38908</v>
      </c>
      <c r="K8792" s="195">
        <v>1.273148148148148E-4</v>
      </c>
      <c r="L8792" s="194" t="s">
        <v>329</v>
      </c>
      <c r="M8792" s="194"/>
      <c r="N8792" s="194" t="s">
        <v>330</v>
      </c>
      <c r="O8792" s="194">
        <v>35</v>
      </c>
      <c r="P8792" s="194">
        <v>1</v>
      </c>
      <c r="Q8792" s="195">
        <v>7.7199074074074071E-3</v>
      </c>
      <c r="R8792" s="195">
        <v>0</v>
      </c>
      <c r="S8792" s="195">
        <v>7.7199074074074071E-3</v>
      </c>
    </row>
    <row r="8793" spans="1:19">
      <c r="A8793" s="194" t="s">
        <v>36036</v>
      </c>
      <c r="B8793" s="194" t="s">
        <v>7746</v>
      </c>
      <c r="C8793" s="194" t="s">
        <v>38909</v>
      </c>
      <c r="D8793" s="194" t="s">
        <v>38910</v>
      </c>
      <c r="E8793" s="195">
        <v>1.3425925925925921E-3</v>
      </c>
      <c r="F8793" s="194" t="s">
        <v>325</v>
      </c>
      <c r="G8793" s="194"/>
      <c r="H8793" s="194" t="s">
        <v>326</v>
      </c>
      <c r="I8793" s="194" t="s">
        <v>38911</v>
      </c>
      <c r="J8793" s="194" t="s">
        <v>38912</v>
      </c>
      <c r="K8793" s="195">
        <v>5.2083333333333333E-4</v>
      </c>
      <c r="L8793" s="194" t="s">
        <v>329</v>
      </c>
      <c r="M8793" s="194"/>
      <c r="N8793" s="194" t="s">
        <v>330</v>
      </c>
      <c r="O8793" s="194">
        <v>35</v>
      </c>
      <c r="P8793" s="194">
        <v>1</v>
      </c>
      <c r="Q8793" s="195">
        <v>8.726851851851852E-3</v>
      </c>
      <c r="R8793" s="195">
        <v>0</v>
      </c>
      <c r="S8793" s="195">
        <v>8.726851851851852E-3</v>
      </c>
    </row>
    <row r="8794" spans="1:19">
      <c r="A8794" s="194" t="s">
        <v>36036</v>
      </c>
      <c r="B8794" s="194" t="s">
        <v>7746</v>
      </c>
      <c r="C8794" s="194" t="s">
        <v>38913</v>
      </c>
      <c r="D8794" s="194" t="s">
        <v>38914</v>
      </c>
      <c r="E8794" s="195">
        <v>1.238425925925926E-3</v>
      </c>
      <c r="F8794" s="194" t="s">
        <v>325</v>
      </c>
      <c r="G8794" s="194"/>
      <c r="H8794" s="194" t="s">
        <v>326</v>
      </c>
      <c r="I8794" s="194" t="s">
        <v>38915</v>
      </c>
      <c r="J8794" s="194" t="s">
        <v>38916</v>
      </c>
      <c r="K8794" s="195">
        <v>6.3657407407407413E-4</v>
      </c>
      <c r="L8794" s="194" t="s">
        <v>329</v>
      </c>
      <c r="M8794" s="194"/>
      <c r="N8794" s="194" t="s">
        <v>330</v>
      </c>
      <c r="O8794" s="194">
        <v>35</v>
      </c>
      <c r="P8794" s="194">
        <v>1</v>
      </c>
      <c r="Q8794" s="195">
        <v>9.1550925925925931E-3</v>
      </c>
      <c r="R8794" s="195">
        <v>0</v>
      </c>
      <c r="S8794" s="195">
        <v>9.1550925925925931E-3</v>
      </c>
    </row>
    <row r="8795" spans="1:19">
      <c r="A8795" s="194" t="s">
        <v>36036</v>
      </c>
      <c r="B8795" s="194" t="s">
        <v>7746</v>
      </c>
      <c r="C8795" s="194" t="s">
        <v>38917</v>
      </c>
      <c r="D8795" s="194" t="s">
        <v>38918</v>
      </c>
      <c r="E8795" s="195">
        <v>2.3726851851851851E-3</v>
      </c>
      <c r="F8795" s="194" t="s">
        <v>325</v>
      </c>
      <c r="G8795" s="194"/>
      <c r="H8795" s="194" t="s">
        <v>61</v>
      </c>
      <c r="I8795" s="194" t="s">
        <v>38919</v>
      </c>
      <c r="J8795" s="194" t="s">
        <v>38920</v>
      </c>
      <c r="K8795" s="195">
        <v>6.018518518518519E-4</v>
      </c>
      <c r="L8795" s="194" t="s">
        <v>435</v>
      </c>
      <c r="M8795" s="194"/>
      <c r="N8795" s="194" t="s">
        <v>426</v>
      </c>
      <c r="O8795" s="194">
        <v>35</v>
      </c>
      <c r="P8795" s="194">
        <v>1</v>
      </c>
      <c r="Q8795" s="195">
        <v>1.0023148148148151E-2</v>
      </c>
      <c r="R8795" s="195">
        <v>0</v>
      </c>
      <c r="S8795" s="195">
        <v>1.0023148148148151E-2</v>
      </c>
    </row>
    <row r="8796" spans="1:19">
      <c r="A8796" s="194" t="s">
        <v>36036</v>
      </c>
      <c r="B8796" s="194" t="s">
        <v>7746</v>
      </c>
      <c r="C8796" s="194" t="s">
        <v>38921</v>
      </c>
      <c r="D8796" s="194" t="s">
        <v>38922</v>
      </c>
      <c r="E8796" s="195">
        <v>1.446759259259259E-3</v>
      </c>
      <c r="F8796" s="194" t="s">
        <v>325</v>
      </c>
      <c r="G8796" s="194"/>
      <c r="H8796" s="194" t="s">
        <v>47</v>
      </c>
      <c r="I8796" s="194" t="s">
        <v>38923</v>
      </c>
      <c r="J8796" s="194" t="s">
        <v>38924</v>
      </c>
      <c r="K8796" s="195">
        <v>5.9027777777777778E-4</v>
      </c>
      <c r="L8796" s="194" t="s">
        <v>425</v>
      </c>
      <c r="M8796" s="194"/>
      <c r="N8796" s="194" t="s">
        <v>426</v>
      </c>
      <c r="O8796" s="194">
        <v>35</v>
      </c>
      <c r="P8796" s="194">
        <v>1</v>
      </c>
      <c r="Q8796" s="195">
        <v>7.1064814814814819E-3</v>
      </c>
      <c r="R8796" s="195">
        <v>0</v>
      </c>
      <c r="S8796" s="195">
        <v>7.1064814814814819E-3</v>
      </c>
    </row>
    <row r="8797" spans="1:19">
      <c r="A8797" s="194" t="s">
        <v>36036</v>
      </c>
      <c r="B8797" s="194" t="s">
        <v>7746</v>
      </c>
      <c r="C8797" s="194" t="s">
        <v>38925</v>
      </c>
      <c r="D8797" s="194" t="s">
        <v>38926</v>
      </c>
      <c r="E8797" s="195">
        <v>3.368055555555556E-3</v>
      </c>
      <c r="F8797" s="194" t="s">
        <v>325</v>
      </c>
      <c r="G8797" s="194"/>
      <c r="H8797" s="194" t="s">
        <v>47</v>
      </c>
      <c r="I8797" s="194" t="s">
        <v>38927</v>
      </c>
      <c r="J8797" s="194" t="s">
        <v>38928</v>
      </c>
      <c r="K8797" s="195">
        <v>6.2500000000000001E-4</v>
      </c>
      <c r="L8797" s="194" t="s">
        <v>425</v>
      </c>
      <c r="M8797" s="194"/>
      <c r="N8797" s="194" t="s">
        <v>426</v>
      </c>
      <c r="O8797" s="194">
        <v>35</v>
      </c>
      <c r="P8797" s="194">
        <v>1</v>
      </c>
      <c r="Q8797" s="195">
        <v>1.046296296296296E-2</v>
      </c>
      <c r="R8797" s="195">
        <v>0</v>
      </c>
      <c r="S8797" s="195">
        <v>1.046296296296296E-2</v>
      </c>
    </row>
    <row r="8798" spans="1:19">
      <c r="A8798" s="194" t="s">
        <v>36036</v>
      </c>
      <c r="B8798" s="194" t="s">
        <v>2566</v>
      </c>
      <c r="C8798" s="194" t="s">
        <v>38929</v>
      </c>
      <c r="D8798" s="194" t="s">
        <v>38930</v>
      </c>
      <c r="E8798" s="195">
        <v>1.018518518518518E-3</v>
      </c>
      <c r="F8798" s="194" t="s">
        <v>325</v>
      </c>
      <c r="G8798" s="194"/>
      <c r="H8798" s="194" t="s">
        <v>326</v>
      </c>
      <c r="I8798" s="194" t="s">
        <v>38931</v>
      </c>
      <c r="J8798" s="194" t="s">
        <v>38932</v>
      </c>
      <c r="K8798" s="195">
        <v>4.7453703703703698E-4</v>
      </c>
      <c r="L8798" s="194" t="s">
        <v>329</v>
      </c>
      <c r="M8798" s="194"/>
      <c r="N8798" s="194" t="s">
        <v>330</v>
      </c>
      <c r="O8798" s="194">
        <v>35</v>
      </c>
      <c r="P8798" s="194">
        <v>1</v>
      </c>
      <c r="Q8798" s="195">
        <v>6.5046296296296293E-3</v>
      </c>
      <c r="R8798" s="195">
        <v>0</v>
      </c>
      <c r="S8798" s="195">
        <v>6.5046296296296293E-3</v>
      </c>
    </row>
    <row r="8799" spans="1:19">
      <c r="A8799" s="194" t="s">
        <v>36036</v>
      </c>
      <c r="B8799" s="194" t="s">
        <v>2566</v>
      </c>
      <c r="C8799" s="194" t="s">
        <v>38933</v>
      </c>
      <c r="D8799" s="194" t="s">
        <v>38934</v>
      </c>
      <c r="E8799" s="195">
        <v>1.8634259259259259E-3</v>
      </c>
      <c r="F8799" s="194" t="s">
        <v>325</v>
      </c>
      <c r="G8799" s="194"/>
      <c r="H8799" s="194" t="s">
        <v>326</v>
      </c>
      <c r="I8799" s="194" t="s">
        <v>38935</v>
      </c>
      <c r="J8799" s="194" t="s">
        <v>38936</v>
      </c>
      <c r="K8799" s="195">
        <v>4.0509259259259258E-4</v>
      </c>
      <c r="L8799" s="194" t="s">
        <v>329</v>
      </c>
      <c r="M8799" s="194"/>
      <c r="N8799" s="194" t="s">
        <v>330</v>
      </c>
      <c r="O8799" s="194">
        <v>35</v>
      </c>
      <c r="P8799" s="194">
        <v>1</v>
      </c>
      <c r="Q8799" s="195">
        <v>9.2129629629629627E-3</v>
      </c>
      <c r="R8799" s="195">
        <v>0</v>
      </c>
      <c r="S8799" s="195">
        <v>9.2129629629629627E-3</v>
      </c>
    </row>
    <row r="8800" spans="1:19">
      <c r="A8800" s="194" t="s">
        <v>36036</v>
      </c>
      <c r="B8800" s="194" t="s">
        <v>2566</v>
      </c>
      <c r="C8800" s="194" t="s">
        <v>38937</v>
      </c>
      <c r="D8800" s="194" t="s">
        <v>38938</v>
      </c>
      <c r="E8800" s="195">
        <v>1.5046296296296301E-3</v>
      </c>
      <c r="F8800" s="194" t="s">
        <v>325</v>
      </c>
      <c r="G8800" s="194"/>
      <c r="H8800" s="194" t="s">
        <v>326</v>
      </c>
      <c r="I8800" s="194" t="s">
        <v>38939</v>
      </c>
      <c r="J8800" s="194" t="s">
        <v>38940</v>
      </c>
      <c r="K8800" s="195">
        <v>3.8194444444444452E-4</v>
      </c>
      <c r="L8800" s="194" t="s">
        <v>329</v>
      </c>
      <c r="M8800" s="194"/>
      <c r="N8800" s="194" t="s">
        <v>330</v>
      </c>
      <c r="O8800" s="194">
        <v>35</v>
      </c>
      <c r="P8800" s="194">
        <v>1</v>
      </c>
      <c r="Q8800" s="195">
        <v>7.7546296296296304E-3</v>
      </c>
      <c r="R8800" s="195">
        <v>0</v>
      </c>
      <c r="S8800" s="195">
        <v>7.7546296296296304E-3</v>
      </c>
    </row>
    <row r="8801" spans="1:19">
      <c r="A8801" s="194" t="s">
        <v>36036</v>
      </c>
      <c r="B8801" s="194" t="s">
        <v>2566</v>
      </c>
      <c r="C8801" s="194" t="s">
        <v>38941</v>
      </c>
      <c r="D8801" s="194" t="s">
        <v>38942</v>
      </c>
      <c r="E8801" s="195">
        <v>1.296296296296296E-3</v>
      </c>
      <c r="F8801" s="194" t="s">
        <v>325</v>
      </c>
      <c r="G8801" s="194"/>
      <c r="H8801" s="194" t="s">
        <v>326</v>
      </c>
      <c r="I8801" s="194" t="s">
        <v>38943</v>
      </c>
      <c r="J8801" s="194" t="s">
        <v>38944</v>
      </c>
      <c r="K8801" s="195">
        <v>4.0509259259259258E-4</v>
      </c>
      <c r="L8801" s="194" t="s">
        <v>329</v>
      </c>
      <c r="M8801" s="194"/>
      <c r="N8801" s="194" t="s">
        <v>330</v>
      </c>
      <c r="O8801" s="194">
        <v>35</v>
      </c>
      <c r="P8801" s="194">
        <v>1</v>
      </c>
      <c r="Q8801" s="195">
        <v>6.2615740740740739E-3</v>
      </c>
      <c r="R8801" s="195">
        <v>0</v>
      </c>
      <c r="S8801" s="195">
        <v>6.2615740740740739E-3</v>
      </c>
    </row>
    <row r="8802" spans="1:19">
      <c r="A8802" s="194" t="s">
        <v>36036</v>
      </c>
      <c r="B8802" s="194" t="s">
        <v>2566</v>
      </c>
      <c r="C8802" s="194" t="s">
        <v>38945</v>
      </c>
      <c r="D8802" s="194" t="s">
        <v>38946</v>
      </c>
      <c r="E8802" s="195">
        <v>1.6203703703703701E-3</v>
      </c>
      <c r="F8802" s="194" t="s">
        <v>325</v>
      </c>
      <c r="G8802" s="194"/>
      <c r="H8802" s="194" t="s">
        <v>326</v>
      </c>
      <c r="I8802" s="194" t="s">
        <v>38947</v>
      </c>
      <c r="J8802" s="194" t="s">
        <v>38948</v>
      </c>
      <c r="K8802" s="195">
        <v>3.5879629629629629E-4</v>
      </c>
      <c r="L8802" s="194" t="s">
        <v>329</v>
      </c>
      <c r="M8802" s="194"/>
      <c r="N8802" s="194" t="s">
        <v>330</v>
      </c>
      <c r="O8802" s="194">
        <v>35</v>
      </c>
      <c r="P8802" s="194">
        <v>1</v>
      </c>
      <c r="Q8802" s="195">
        <v>6.7013888888888887E-3</v>
      </c>
      <c r="R8802" s="195">
        <v>0</v>
      </c>
      <c r="S8802" s="195">
        <v>6.7013888888888887E-3</v>
      </c>
    </row>
    <row r="8803" spans="1:19">
      <c r="A8803" s="194" t="s">
        <v>36036</v>
      </c>
      <c r="B8803" s="194" t="s">
        <v>2566</v>
      </c>
      <c r="C8803" s="194" t="s">
        <v>38949</v>
      </c>
      <c r="D8803" s="194"/>
      <c r="E8803" s="195">
        <v>0</v>
      </c>
      <c r="F8803" s="194" t="s">
        <v>325</v>
      </c>
      <c r="G8803" s="194"/>
      <c r="H8803" s="194" t="s">
        <v>326</v>
      </c>
      <c r="I8803" s="194" t="s">
        <v>38950</v>
      </c>
      <c r="J8803" s="194" t="s">
        <v>38951</v>
      </c>
      <c r="K8803" s="195">
        <v>4.1666666666666669E-4</v>
      </c>
      <c r="L8803" s="194" t="s">
        <v>329</v>
      </c>
      <c r="M8803" s="194"/>
      <c r="N8803" s="194"/>
      <c r="O8803" s="194">
        <v>35</v>
      </c>
      <c r="P8803" s="194">
        <v>1</v>
      </c>
      <c r="Q8803" s="195">
        <v>5.0115740740740737E-3</v>
      </c>
      <c r="R8803" s="195">
        <v>0</v>
      </c>
      <c r="S8803" s="195">
        <v>5.0115740740740737E-3</v>
      </c>
    </row>
    <row r="8804" spans="1:19">
      <c r="A8804" s="194" t="s">
        <v>36036</v>
      </c>
      <c r="B8804" s="194" t="s">
        <v>2566</v>
      </c>
      <c r="C8804" s="194" t="s">
        <v>38952</v>
      </c>
      <c r="D8804" s="194" t="s">
        <v>38953</v>
      </c>
      <c r="E8804" s="195">
        <v>2.0601851851851849E-3</v>
      </c>
      <c r="F8804" s="194" t="s">
        <v>325</v>
      </c>
      <c r="G8804" s="194"/>
      <c r="H8804" s="194" t="s">
        <v>326</v>
      </c>
      <c r="I8804" s="194" t="s">
        <v>38954</v>
      </c>
      <c r="J8804" s="194" t="s">
        <v>38955</v>
      </c>
      <c r="K8804" s="195">
        <v>3.7037037037037041E-4</v>
      </c>
      <c r="L8804" s="194" t="s">
        <v>329</v>
      </c>
      <c r="M8804" s="194"/>
      <c r="N8804" s="194" t="s">
        <v>330</v>
      </c>
      <c r="O8804" s="194">
        <v>35</v>
      </c>
      <c r="P8804" s="194">
        <v>1</v>
      </c>
      <c r="Q8804" s="195">
        <v>6.9907407407407409E-3</v>
      </c>
      <c r="R8804" s="195">
        <v>0</v>
      </c>
      <c r="S8804" s="195">
        <v>6.9907407407407409E-3</v>
      </c>
    </row>
    <row r="8805" spans="1:19">
      <c r="A8805" s="194" t="s">
        <v>36036</v>
      </c>
      <c r="B8805" s="194" t="s">
        <v>2566</v>
      </c>
      <c r="C8805" s="194" t="s">
        <v>38956</v>
      </c>
      <c r="D8805" s="194" t="s">
        <v>38957</v>
      </c>
      <c r="E8805" s="195">
        <v>1.5393518518518521E-3</v>
      </c>
      <c r="F8805" s="194" t="s">
        <v>325</v>
      </c>
      <c r="G8805" s="194"/>
      <c r="H8805" s="194" t="s">
        <v>326</v>
      </c>
      <c r="I8805" s="194" t="s">
        <v>38958</v>
      </c>
      <c r="J8805" s="194" t="s">
        <v>38959</v>
      </c>
      <c r="K8805" s="195">
        <v>4.0509259259259258E-4</v>
      </c>
      <c r="L8805" s="194" t="s">
        <v>329</v>
      </c>
      <c r="M8805" s="194"/>
      <c r="N8805" s="194" t="s">
        <v>330</v>
      </c>
      <c r="O8805" s="194">
        <v>35</v>
      </c>
      <c r="P8805" s="194">
        <v>1</v>
      </c>
      <c r="Q8805" s="195">
        <v>6.898148148148148E-3</v>
      </c>
      <c r="R8805" s="195">
        <v>0</v>
      </c>
      <c r="S8805" s="195">
        <v>6.898148148148148E-3</v>
      </c>
    </row>
    <row r="8806" spans="1:19">
      <c r="A8806" s="194" t="s">
        <v>36036</v>
      </c>
      <c r="B8806" s="194" t="s">
        <v>2566</v>
      </c>
      <c r="C8806" s="194" t="s">
        <v>38960</v>
      </c>
      <c r="D8806" s="194" t="s">
        <v>38961</v>
      </c>
      <c r="E8806" s="195">
        <v>1.8518518518518519E-3</v>
      </c>
      <c r="F8806" s="194" t="s">
        <v>325</v>
      </c>
      <c r="G8806" s="194"/>
      <c r="H8806" s="194" t="s">
        <v>326</v>
      </c>
      <c r="I8806" s="194" t="s">
        <v>38962</v>
      </c>
      <c r="J8806" s="194" t="s">
        <v>38963</v>
      </c>
      <c r="K8806" s="195">
        <v>6.4814814814814813E-4</v>
      </c>
      <c r="L8806" s="194" t="s">
        <v>329</v>
      </c>
      <c r="M8806" s="194"/>
      <c r="N8806" s="194" t="s">
        <v>330</v>
      </c>
      <c r="O8806" s="194">
        <v>35</v>
      </c>
      <c r="P8806" s="194">
        <v>1</v>
      </c>
      <c r="Q8806" s="195">
        <v>7.8935185185185185E-3</v>
      </c>
      <c r="R8806" s="195">
        <v>0</v>
      </c>
      <c r="S8806" s="195">
        <v>7.8935185185185185E-3</v>
      </c>
    </row>
    <row r="8807" spans="1:19">
      <c r="A8807" s="194" t="s">
        <v>36036</v>
      </c>
      <c r="B8807" s="194" t="s">
        <v>2566</v>
      </c>
      <c r="C8807" s="194" t="s">
        <v>38964</v>
      </c>
      <c r="D8807" s="194" t="s">
        <v>38965</v>
      </c>
      <c r="E8807" s="195">
        <v>1.3425925925925921E-3</v>
      </c>
      <c r="F8807" s="194" t="s">
        <v>325</v>
      </c>
      <c r="G8807" s="194"/>
      <c r="H8807" s="194" t="s">
        <v>326</v>
      </c>
      <c r="I8807" s="194" t="s">
        <v>38966</v>
      </c>
      <c r="J8807" s="194" t="s">
        <v>38967</v>
      </c>
      <c r="K8807" s="195">
        <v>6.2500000000000001E-4</v>
      </c>
      <c r="L8807" s="194" t="s">
        <v>329</v>
      </c>
      <c r="M8807" s="194"/>
      <c r="N8807" s="194" t="s">
        <v>330</v>
      </c>
      <c r="O8807" s="194">
        <v>35</v>
      </c>
      <c r="P8807" s="194">
        <v>1</v>
      </c>
      <c r="Q8807" s="195">
        <v>7.7546296296296304E-3</v>
      </c>
      <c r="R8807" s="195">
        <v>0</v>
      </c>
      <c r="S8807" s="195">
        <v>7.7546296296296304E-3</v>
      </c>
    </row>
    <row r="8808" spans="1:19">
      <c r="A8808" s="194" t="s">
        <v>36036</v>
      </c>
      <c r="B8808" s="194" t="s">
        <v>2566</v>
      </c>
      <c r="C8808" s="194" t="s">
        <v>38968</v>
      </c>
      <c r="D8808" s="194" t="s">
        <v>38969</v>
      </c>
      <c r="E8808" s="195">
        <v>1.284722222222222E-3</v>
      </c>
      <c r="F8808" s="194" t="s">
        <v>325</v>
      </c>
      <c r="G8808" s="194"/>
      <c r="H8808" s="194" t="s">
        <v>326</v>
      </c>
      <c r="I8808" s="194" t="s">
        <v>38970</v>
      </c>
      <c r="J8808" s="194" t="s">
        <v>38971</v>
      </c>
      <c r="K8808" s="195">
        <v>3.9351851851851852E-4</v>
      </c>
      <c r="L8808" s="194" t="s">
        <v>329</v>
      </c>
      <c r="M8808" s="194"/>
      <c r="N8808" s="194" t="s">
        <v>330</v>
      </c>
      <c r="O8808" s="194">
        <v>35</v>
      </c>
      <c r="P8808" s="194">
        <v>1</v>
      </c>
      <c r="Q8808" s="195">
        <v>6.8634259259259256E-3</v>
      </c>
      <c r="R8808" s="195">
        <v>0</v>
      </c>
      <c r="S8808" s="195">
        <v>6.8634259259259256E-3</v>
      </c>
    </row>
    <row r="8809" spans="1:19">
      <c r="A8809" s="194" t="s">
        <v>36036</v>
      </c>
      <c r="B8809" s="194" t="s">
        <v>2566</v>
      </c>
      <c r="C8809" s="194" t="s">
        <v>38972</v>
      </c>
      <c r="D8809" s="194" t="s">
        <v>38973</v>
      </c>
      <c r="E8809" s="195">
        <v>2.3379629629629631E-3</v>
      </c>
      <c r="F8809" s="194" t="s">
        <v>325</v>
      </c>
      <c r="G8809" s="194"/>
      <c r="H8809" s="194" t="s">
        <v>326</v>
      </c>
      <c r="I8809" s="194" t="s">
        <v>38974</v>
      </c>
      <c r="J8809" s="194" t="s">
        <v>38975</v>
      </c>
      <c r="K8809" s="195">
        <v>4.9768518518518521E-4</v>
      </c>
      <c r="L8809" s="194" t="s">
        <v>329</v>
      </c>
      <c r="M8809" s="194"/>
      <c r="N8809" s="194" t="s">
        <v>330</v>
      </c>
      <c r="O8809" s="194">
        <v>35</v>
      </c>
      <c r="P8809" s="194">
        <v>1</v>
      </c>
      <c r="Q8809" s="195">
        <v>7.8009259259259264E-3</v>
      </c>
      <c r="R8809" s="195">
        <v>0</v>
      </c>
      <c r="S8809" s="195">
        <v>7.8009259259259264E-3</v>
      </c>
    </row>
    <row r="8810" spans="1:19">
      <c r="A8810" s="194" t="s">
        <v>36036</v>
      </c>
      <c r="B8810" s="194" t="s">
        <v>2566</v>
      </c>
      <c r="C8810" s="194" t="s">
        <v>38976</v>
      </c>
      <c r="D8810" s="194" t="s">
        <v>38977</v>
      </c>
      <c r="E8810" s="195">
        <v>1.655092592592593E-3</v>
      </c>
      <c r="F8810" s="194" t="s">
        <v>325</v>
      </c>
      <c r="G8810" s="194"/>
      <c r="H8810" s="194" t="s">
        <v>326</v>
      </c>
      <c r="I8810" s="194" t="s">
        <v>38978</v>
      </c>
      <c r="J8810" s="194" t="s">
        <v>38979</v>
      </c>
      <c r="K8810" s="195">
        <v>7.1759259259259259E-4</v>
      </c>
      <c r="L8810" s="194" t="s">
        <v>329</v>
      </c>
      <c r="M8810" s="194"/>
      <c r="N8810" s="194" t="s">
        <v>330</v>
      </c>
      <c r="O8810" s="194">
        <v>35</v>
      </c>
      <c r="P8810" s="194">
        <v>1</v>
      </c>
      <c r="Q8810" s="195">
        <v>7.5925925925925926E-3</v>
      </c>
      <c r="R8810" s="195">
        <v>0</v>
      </c>
      <c r="S8810" s="195">
        <v>7.5925925925925926E-3</v>
      </c>
    </row>
    <row r="8811" spans="1:19">
      <c r="A8811" s="194" t="s">
        <v>36036</v>
      </c>
      <c r="B8811" s="194" t="s">
        <v>2566</v>
      </c>
      <c r="C8811" s="194" t="s">
        <v>38980</v>
      </c>
      <c r="D8811" s="194" t="s">
        <v>38981</v>
      </c>
      <c r="E8811" s="195">
        <v>1.5046296296296301E-3</v>
      </c>
      <c r="F8811" s="194" t="s">
        <v>325</v>
      </c>
      <c r="G8811" s="194"/>
      <c r="H8811" s="194" t="s">
        <v>326</v>
      </c>
      <c r="I8811" s="194" t="s">
        <v>38982</v>
      </c>
      <c r="J8811" s="194" t="s">
        <v>38983</v>
      </c>
      <c r="K8811" s="195">
        <v>4.1666666666666669E-4</v>
      </c>
      <c r="L8811" s="194" t="s">
        <v>329</v>
      </c>
      <c r="M8811" s="194"/>
      <c r="N8811" s="194" t="s">
        <v>330</v>
      </c>
      <c r="O8811" s="194">
        <v>35</v>
      </c>
      <c r="P8811" s="194">
        <v>1</v>
      </c>
      <c r="Q8811" s="195">
        <v>7.3726851851851852E-3</v>
      </c>
      <c r="R8811" s="195">
        <v>0</v>
      </c>
      <c r="S8811" s="195">
        <v>7.3726851851851852E-3</v>
      </c>
    </row>
    <row r="8812" spans="1:19">
      <c r="A8812" s="194" t="s">
        <v>36036</v>
      </c>
      <c r="B8812" s="194" t="s">
        <v>2566</v>
      </c>
      <c r="C8812" s="194" t="s">
        <v>38984</v>
      </c>
      <c r="D8812" s="194" t="s">
        <v>38985</v>
      </c>
      <c r="E8812" s="195">
        <v>2.8124999999999999E-3</v>
      </c>
      <c r="F8812" s="194" t="s">
        <v>325</v>
      </c>
      <c r="G8812" s="194"/>
      <c r="H8812" s="194" t="s">
        <v>326</v>
      </c>
      <c r="I8812" s="194" t="s">
        <v>38986</v>
      </c>
      <c r="J8812" s="194" t="s">
        <v>38987</v>
      </c>
      <c r="K8812" s="195">
        <v>4.6296296296296298E-4</v>
      </c>
      <c r="L8812" s="194" t="s">
        <v>329</v>
      </c>
      <c r="M8812" s="194"/>
      <c r="N8812" s="194" t="s">
        <v>330</v>
      </c>
      <c r="O8812" s="194">
        <v>35</v>
      </c>
      <c r="P8812" s="194">
        <v>1</v>
      </c>
      <c r="Q8812" s="195">
        <v>8.9814814814814809E-3</v>
      </c>
      <c r="R8812" s="195">
        <v>0</v>
      </c>
      <c r="S8812" s="195">
        <v>8.9814814814814809E-3</v>
      </c>
    </row>
    <row r="8813" spans="1:19">
      <c r="A8813" s="194" t="s">
        <v>36036</v>
      </c>
      <c r="B8813" s="194" t="s">
        <v>2566</v>
      </c>
      <c r="C8813" s="194" t="s">
        <v>38988</v>
      </c>
      <c r="D8813" s="194" t="s">
        <v>38989</v>
      </c>
      <c r="E8813" s="195">
        <v>1.5393518518518521E-3</v>
      </c>
      <c r="F8813" s="194" t="s">
        <v>325</v>
      </c>
      <c r="G8813" s="194"/>
      <c r="H8813" s="194" t="s">
        <v>326</v>
      </c>
      <c r="I8813" s="194" t="s">
        <v>38990</v>
      </c>
      <c r="J8813" s="194" t="s">
        <v>38991</v>
      </c>
      <c r="K8813" s="195">
        <v>4.6296296296296298E-4</v>
      </c>
      <c r="L8813" s="194" t="s">
        <v>329</v>
      </c>
      <c r="M8813" s="194"/>
      <c r="N8813" s="194" t="s">
        <v>330</v>
      </c>
      <c r="O8813" s="194">
        <v>35</v>
      </c>
      <c r="P8813" s="194">
        <v>1</v>
      </c>
      <c r="Q8813" s="195">
        <v>7.5231481481481477E-3</v>
      </c>
      <c r="R8813" s="195">
        <v>0</v>
      </c>
      <c r="S8813" s="195">
        <v>7.5231481481481477E-3</v>
      </c>
    </row>
    <row r="8814" spans="1:19">
      <c r="A8814" s="194" t="s">
        <v>36036</v>
      </c>
      <c r="B8814" s="194" t="s">
        <v>2566</v>
      </c>
      <c r="C8814" s="194" t="s">
        <v>38992</v>
      </c>
      <c r="D8814" s="194" t="s">
        <v>38993</v>
      </c>
      <c r="E8814" s="195">
        <v>1.5625000000000001E-3</v>
      </c>
      <c r="F8814" s="194" t="s">
        <v>325</v>
      </c>
      <c r="G8814" s="194"/>
      <c r="H8814" s="194" t="s">
        <v>326</v>
      </c>
      <c r="I8814" s="194" t="s">
        <v>38994</v>
      </c>
      <c r="J8814" s="194" t="s">
        <v>38995</v>
      </c>
      <c r="K8814" s="195">
        <v>4.2824074074074081E-4</v>
      </c>
      <c r="L8814" s="194" t="s">
        <v>329</v>
      </c>
      <c r="M8814" s="194"/>
      <c r="N8814" s="194" t="s">
        <v>330</v>
      </c>
      <c r="O8814" s="194">
        <v>35</v>
      </c>
      <c r="P8814" s="194">
        <v>1</v>
      </c>
      <c r="Q8814" s="195">
        <v>7.3842592592592597E-3</v>
      </c>
      <c r="R8814" s="195">
        <v>0</v>
      </c>
      <c r="S8814" s="195">
        <v>7.3842592592592597E-3</v>
      </c>
    </row>
    <row r="8815" spans="1:19">
      <c r="A8815" s="194" t="s">
        <v>36036</v>
      </c>
      <c r="B8815" s="194" t="s">
        <v>2566</v>
      </c>
      <c r="C8815" s="194" t="s">
        <v>38996</v>
      </c>
      <c r="D8815" s="194" t="s">
        <v>38997</v>
      </c>
      <c r="E8815" s="195">
        <v>1.0648148148148151E-3</v>
      </c>
      <c r="F8815" s="194" t="s">
        <v>325</v>
      </c>
      <c r="G8815" s="194"/>
      <c r="H8815" s="194" t="s">
        <v>326</v>
      </c>
      <c r="I8815" s="194" t="s">
        <v>38998</v>
      </c>
      <c r="J8815" s="194" t="s">
        <v>38999</v>
      </c>
      <c r="K8815" s="195">
        <v>3.8194444444444452E-4</v>
      </c>
      <c r="L8815" s="194" t="s">
        <v>329</v>
      </c>
      <c r="M8815" s="194"/>
      <c r="N8815" s="194" t="s">
        <v>330</v>
      </c>
      <c r="O8815" s="194">
        <v>35</v>
      </c>
      <c r="P8815" s="194">
        <v>1</v>
      </c>
      <c r="Q8815" s="195">
        <v>5.1967592592592586E-3</v>
      </c>
      <c r="R8815" s="195">
        <v>0</v>
      </c>
      <c r="S8815" s="195">
        <v>5.1967592592592586E-3</v>
      </c>
    </row>
    <row r="8816" spans="1:19">
      <c r="A8816" s="194" t="s">
        <v>36036</v>
      </c>
      <c r="B8816" s="194" t="s">
        <v>2566</v>
      </c>
      <c r="C8816" s="194" t="s">
        <v>39000</v>
      </c>
      <c r="D8816" s="194" t="s">
        <v>39001</v>
      </c>
      <c r="E8816" s="195">
        <v>2.2337962962962958E-3</v>
      </c>
      <c r="F8816" s="194" t="s">
        <v>325</v>
      </c>
      <c r="G8816" s="194"/>
      <c r="H8816" s="194" t="s">
        <v>47</v>
      </c>
      <c r="I8816" s="194" t="s">
        <v>39002</v>
      </c>
      <c r="J8816" s="194"/>
      <c r="K8816" s="195">
        <v>0</v>
      </c>
      <c r="L8816" s="194" t="s">
        <v>425</v>
      </c>
      <c r="M8816" s="194"/>
      <c r="N8816" s="194" t="s">
        <v>330</v>
      </c>
      <c r="O8816" s="194">
        <v>35</v>
      </c>
      <c r="P8816" s="194">
        <v>1</v>
      </c>
      <c r="Q8816" s="195">
        <v>0</v>
      </c>
      <c r="R8816" s="195">
        <v>0</v>
      </c>
      <c r="S8816" s="195">
        <v>0</v>
      </c>
    </row>
    <row r="8817" spans="1:19">
      <c r="A8817" s="194" t="s">
        <v>36036</v>
      </c>
      <c r="B8817" s="194" t="s">
        <v>2566</v>
      </c>
      <c r="C8817" s="194" t="s">
        <v>39003</v>
      </c>
      <c r="D8817" s="194" t="s">
        <v>39004</v>
      </c>
      <c r="E8817" s="195">
        <v>1.1342592592592589E-3</v>
      </c>
      <c r="F8817" s="194" t="s">
        <v>325</v>
      </c>
      <c r="G8817" s="194"/>
      <c r="H8817" s="194" t="s">
        <v>326</v>
      </c>
      <c r="I8817" s="194" t="s">
        <v>39005</v>
      </c>
      <c r="J8817" s="194" t="s">
        <v>39006</v>
      </c>
      <c r="K8817" s="195">
        <v>3.4722222222222218E-4</v>
      </c>
      <c r="L8817" s="194" t="s">
        <v>329</v>
      </c>
      <c r="M8817" s="194"/>
      <c r="N8817" s="194" t="s">
        <v>330</v>
      </c>
      <c r="O8817" s="194">
        <v>35</v>
      </c>
      <c r="P8817" s="194">
        <v>1</v>
      </c>
      <c r="Q8817" s="195">
        <v>8.4259259259259253E-3</v>
      </c>
      <c r="R8817" s="195">
        <v>0</v>
      </c>
      <c r="S8817" s="195">
        <v>8.4259259259259253E-3</v>
      </c>
    </row>
    <row r="8818" spans="1:19">
      <c r="A8818" s="194" t="s">
        <v>36036</v>
      </c>
      <c r="B8818" s="194" t="s">
        <v>2566</v>
      </c>
      <c r="C8818" s="194" t="s">
        <v>39007</v>
      </c>
      <c r="D8818" s="194" t="s">
        <v>39008</v>
      </c>
      <c r="E8818" s="195">
        <v>1.458333333333333E-3</v>
      </c>
      <c r="F8818" s="194" t="s">
        <v>325</v>
      </c>
      <c r="G8818" s="194"/>
      <c r="H8818" s="194" t="s">
        <v>326</v>
      </c>
      <c r="I8818" s="194" t="s">
        <v>39009</v>
      </c>
      <c r="J8818" s="194" t="s">
        <v>39010</v>
      </c>
      <c r="K8818" s="195">
        <v>4.6296296296296298E-4</v>
      </c>
      <c r="L8818" s="194" t="s">
        <v>329</v>
      </c>
      <c r="M8818" s="194"/>
      <c r="N8818" s="194" t="s">
        <v>330</v>
      </c>
      <c r="O8818" s="194">
        <v>35</v>
      </c>
      <c r="P8818" s="194">
        <v>1</v>
      </c>
      <c r="Q8818" s="195">
        <v>6.875E-3</v>
      </c>
      <c r="R8818" s="195">
        <v>0</v>
      </c>
      <c r="S8818" s="195">
        <v>6.875E-3</v>
      </c>
    </row>
    <row r="8819" spans="1:19">
      <c r="A8819" s="194" t="s">
        <v>36036</v>
      </c>
      <c r="B8819" s="194" t="s">
        <v>2566</v>
      </c>
      <c r="C8819" s="194" t="s">
        <v>39011</v>
      </c>
      <c r="D8819" s="194" t="s">
        <v>39012</v>
      </c>
      <c r="E8819" s="195">
        <v>1.736111111111111E-3</v>
      </c>
      <c r="F8819" s="194" t="s">
        <v>325</v>
      </c>
      <c r="G8819" s="194"/>
      <c r="H8819" s="194" t="s">
        <v>326</v>
      </c>
      <c r="I8819" s="194" t="s">
        <v>39013</v>
      </c>
      <c r="J8819" s="194" t="s">
        <v>39014</v>
      </c>
      <c r="K8819" s="195">
        <v>4.5138888888888892E-4</v>
      </c>
      <c r="L8819" s="194" t="s">
        <v>329</v>
      </c>
      <c r="M8819" s="194"/>
      <c r="N8819" s="194" t="s">
        <v>330</v>
      </c>
      <c r="O8819" s="194">
        <v>35</v>
      </c>
      <c r="P8819" s="194">
        <v>1</v>
      </c>
      <c r="Q8819" s="195">
        <v>7.3958333333333333E-3</v>
      </c>
      <c r="R8819" s="195">
        <v>0</v>
      </c>
      <c r="S8819" s="195">
        <v>7.3958333333333333E-3</v>
      </c>
    </row>
    <row r="8820" spans="1:19">
      <c r="A8820" s="194" t="s">
        <v>36036</v>
      </c>
      <c r="B8820" s="194" t="s">
        <v>2566</v>
      </c>
      <c r="C8820" s="194" t="s">
        <v>39015</v>
      </c>
      <c r="D8820" s="194" t="s">
        <v>39016</v>
      </c>
      <c r="E8820" s="195">
        <v>3.2754629629629631E-3</v>
      </c>
      <c r="F8820" s="194" t="s">
        <v>325</v>
      </c>
      <c r="G8820" s="194"/>
      <c r="H8820" s="194" t="s">
        <v>326</v>
      </c>
      <c r="I8820" s="194" t="s">
        <v>39017</v>
      </c>
      <c r="J8820" s="194" t="s">
        <v>39018</v>
      </c>
      <c r="K8820" s="195">
        <v>5.6712962962962967E-4</v>
      </c>
      <c r="L8820" s="194" t="s">
        <v>329</v>
      </c>
      <c r="M8820" s="194"/>
      <c r="N8820" s="194" t="s">
        <v>330</v>
      </c>
      <c r="O8820" s="194">
        <v>35</v>
      </c>
      <c r="P8820" s="194">
        <v>1</v>
      </c>
      <c r="Q8820" s="195">
        <v>9.2013888888888892E-3</v>
      </c>
      <c r="R8820" s="195">
        <v>0</v>
      </c>
      <c r="S8820" s="195">
        <v>9.2013888888888892E-3</v>
      </c>
    </row>
    <row r="8821" spans="1:19">
      <c r="A8821" s="194" t="s">
        <v>36036</v>
      </c>
      <c r="B8821" s="194" t="s">
        <v>2566</v>
      </c>
      <c r="C8821" s="194" t="s">
        <v>39019</v>
      </c>
      <c r="D8821" s="194" t="s">
        <v>39020</v>
      </c>
      <c r="E8821" s="195">
        <v>1.481481481481481E-3</v>
      </c>
      <c r="F8821" s="194" t="s">
        <v>325</v>
      </c>
      <c r="G8821" s="194"/>
      <c r="H8821" s="194" t="s">
        <v>326</v>
      </c>
      <c r="I8821" s="194" t="s">
        <v>39021</v>
      </c>
      <c r="J8821" s="194" t="s">
        <v>39022</v>
      </c>
      <c r="K8821" s="195">
        <v>5.0925925925925921E-4</v>
      </c>
      <c r="L8821" s="194" t="s">
        <v>329</v>
      </c>
      <c r="M8821" s="194"/>
      <c r="N8821" s="194" t="s">
        <v>330</v>
      </c>
      <c r="O8821" s="194">
        <v>35</v>
      </c>
      <c r="P8821" s="194">
        <v>1</v>
      </c>
      <c r="Q8821" s="195">
        <v>7.6736111111111111E-3</v>
      </c>
      <c r="R8821" s="195">
        <v>0</v>
      </c>
      <c r="S8821" s="195">
        <v>7.6736111111111111E-3</v>
      </c>
    </row>
    <row r="8822" spans="1:19">
      <c r="A8822" s="194" t="s">
        <v>36036</v>
      </c>
      <c r="B8822" s="194" t="s">
        <v>2566</v>
      </c>
      <c r="C8822" s="194" t="s">
        <v>39023</v>
      </c>
      <c r="D8822" s="194" t="s">
        <v>39024</v>
      </c>
      <c r="E8822" s="195">
        <v>3.8657407407407412E-3</v>
      </c>
      <c r="F8822" s="194" t="s">
        <v>325</v>
      </c>
      <c r="G8822" s="194"/>
      <c r="H8822" s="194" t="s">
        <v>326</v>
      </c>
      <c r="I8822" s="194" t="s">
        <v>39025</v>
      </c>
      <c r="J8822" s="194" t="s">
        <v>39026</v>
      </c>
      <c r="K8822" s="195">
        <v>3.7037037037037041E-4</v>
      </c>
      <c r="L8822" s="194" t="s">
        <v>329</v>
      </c>
      <c r="M8822" s="194"/>
      <c r="N8822" s="194" t="s">
        <v>330</v>
      </c>
      <c r="O8822" s="194">
        <v>35</v>
      </c>
      <c r="P8822" s="194">
        <v>1</v>
      </c>
      <c r="Q8822" s="195">
        <v>1.038194444444444E-2</v>
      </c>
      <c r="R8822" s="195">
        <v>0</v>
      </c>
      <c r="S8822" s="195">
        <v>1.038194444444444E-2</v>
      </c>
    </row>
    <row r="8823" spans="1:19">
      <c r="A8823" s="194" t="s">
        <v>36036</v>
      </c>
      <c r="B8823" s="194" t="s">
        <v>2566</v>
      </c>
      <c r="C8823" s="194" t="s">
        <v>39027</v>
      </c>
      <c r="D8823" s="194" t="s">
        <v>39028</v>
      </c>
      <c r="E8823" s="195">
        <v>3.1481481481481482E-3</v>
      </c>
      <c r="F8823" s="194" t="s">
        <v>325</v>
      </c>
      <c r="G8823" s="194"/>
      <c r="H8823" s="194" t="s">
        <v>326</v>
      </c>
      <c r="I8823" s="194" t="s">
        <v>39029</v>
      </c>
      <c r="J8823" s="194" t="s">
        <v>39030</v>
      </c>
      <c r="K8823" s="195">
        <v>5.3240740740740744E-4</v>
      </c>
      <c r="L8823" s="194" t="s">
        <v>329</v>
      </c>
      <c r="M8823" s="194"/>
      <c r="N8823" s="194" t="s">
        <v>330</v>
      </c>
      <c r="O8823" s="194">
        <v>35</v>
      </c>
      <c r="P8823" s="194">
        <v>1</v>
      </c>
      <c r="Q8823" s="195">
        <v>9.1203703703703707E-3</v>
      </c>
      <c r="R8823" s="195">
        <v>0</v>
      </c>
      <c r="S8823" s="195">
        <v>9.1203703703703707E-3</v>
      </c>
    </row>
    <row r="8824" spans="1:19">
      <c r="A8824" s="194" t="s">
        <v>36036</v>
      </c>
      <c r="B8824" s="194" t="s">
        <v>2566</v>
      </c>
      <c r="C8824" s="194" t="s">
        <v>39031</v>
      </c>
      <c r="D8824" s="194" t="s">
        <v>39032</v>
      </c>
      <c r="E8824" s="195">
        <v>1.5740740740740741E-3</v>
      </c>
      <c r="F8824" s="194" t="s">
        <v>325</v>
      </c>
      <c r="G8824" s="194"/>
      <c r="H8824" s="194" t="s">
        <v>326</v>
      </c>
      <c r="I8824" s="194" t="s">
        <v>39033</v>
      </c>
      <c r="J8824" s="194" t="s">
        <v>39034</v>
      </c>
      <c r="K8824" s="195">
        <v>5.0925925925925921E-4</v>
      </c>
      <c r="L8824" s="194" t="s">
        <v>329</v>
      </c>
      <c r="M8824" s="194"/>
      <c r="N8824" s="194" t="s">
        <v>330</v>
      </c>
      <c r="O8824" s="194">
        <v>35</v>
      </c>
      <c r="P8824" s="194">
        <v>1</v>
      </c>
      <c r="Q8824" s="195">
        <v>7.4537037037037037E-3</v>
      </c>
      <c r="R8824" s="195">
        <v>0</v>
      </c>
      <c r="S8824" s="195">
        <v>7.4537037037037037E-3</v>
      </c>
    </row>
    <row r="8825" spans="1:19">
      <c r="A8825" s="194" t="s">
        <v>36036</v>
      </c>
      <c r="B8825" s="194" t="s">
        <v>2566</v>
      </c>
      <c r="C8825" s="194" t="s">
        <v>39035</v>
      </c>
      <c r="D8825" s="194" t="s">
        <v>39036</v>
      </c>
      <c r="E8825" s="195">
        <v>2.0717592592592589E-3</v>
      </c>
      <c r="F8825" s="194" t="s">
        <v>325</v>
      </c>
      <c r="G8825" s="194"/>
      <c r="H8825" s="194" t="s">
        <v>326</v>
      </c>
      <c r="I8825" s="194" t="s">
        <v>39037</v>
      </c>
      <c r="J8825" s="194" t="s">
        <v>39038</v>
      </c>
      <c r="K8825" s="195">
        <v>5.9027777777777778E-4</v>
      </c>
      <c r="L8825" s="194" t="s">
        <v>329</v>
      </c>
      <c r="M8825" s="194"/>
      <c r="N8825" s="194" t="s">
        <v>330</v>
      </c>
      <c r="O8825" s="194">
        <v>35</v>
      </c>
      <c r="P8825" s="194">
        <v>1</v>
      </c>
      <c r="Q8825" s="195">
        <v>8.3680555555555557E-3</v>
      </c>
      <c r="R8825" s="195">
        <v>0</v>
      </c>
      <c r="S8825" s="195">
        <v>8.3680555555555557E-3</v>
      </c>
    </row>
    <row r="8826" spans="1:19">
      <c r="A8826" s="194" t="s">
        <v>36036</v>
      </c>
      <c r="B8826" s="194" t="s">
        <v>2566</v>
      </c>
      <c r="C8826" s="194" t="s">
        <v>39039</v>
      </c>
      <c r="D8826" s="194" t="s">
        <v>39040</v>
      </c>
      <c r="E8826" s="195">
        <v>1.956018518518518E-3</v>
      </c>
      <c r="F8826" s="194" t="s">
        <v>325</v>
      </c>
      <c r="G8826" s="194"/>
      <c r="H8826" s="194" t="s">
        <v>326</v>
      </c>
      <c r="I8826" s="194" t="s">
        <v>39041</v>
      </c>
      <c r="J8826" s="194" t="s">
        <v>39042</v>
      </c>
      <c r="K8826" s="195">
        <v>2.0601851851851849E-3</v>
      </c>
      <c r="L8826" s="194" t="s">
        <v>329</v>
      </c>
      <c r="M8826" s="194"/>
      <c r="N8826" s="194" t="s">
        <v>330</v>
      </c>
      <c r="O8826" s="194">
        <v>35</v>
      </c>
      <c r="P8826" s="194">
        <v>1</v>
      </c>
      <c r="Q8826" s="195">
        <v>9.3518518518518525E-3</v>
      </c>
      <c r="R8826" s="195">
        <v>0</v>
      </c>
      <c r="S8826" s="195">
        <v>9.3518518518518525E-3</v>
      </c>
    </row>
    <row r="8827" spans="1:19">
      <c r="A8827" s="194" t="s">
        <v>36036</v>
      </c>
      <c r="B8827" s="194" t="s">
        <v>2566</v>
      </c>
      <c r="C8827" s="198" t="s">
        <v>39043</v>
      </c>
      <c r="D8827" s="194" t="s">
        <v>9256</v>
      </c>
      <c r="E8827" s="195">
        <v>2.2800925925925931E-3</v>
      </c>
      <c r="F8827" s="194" t="s">
        <v>325</v>
      </c>
      <c r="G8827" s="194"/>
      <c r="H8827" s="194" t="s">
        <v>326</v>
      </c>
      <c r="I8827" s="194" t="s">
        <v>39044</v>
      </c>
      <c r="J8827" s="194" t="s">
        <v>39045</v>
      </c>
      <c r="K8827" s="195">
        <v>4.5138888888888892E-4</v>
      </c>
      <c r="L8827" s="194" t="s">
        <v>329</v>
      </c>
      <c r="M8827" s="194"/>
      <c r="N8827" s="194" t="s">
        <v>330</v>
      </c>
      <c r="O8827" s="194">
        <v>35</v>
      </c>
      <c r="P8827" s="194">
        <v>1</v>
      </c>
      <c r="Q8827" s="195">
        <v>1.087962962962963E-2</v>
      </c>
      <c r="R8827" s="195">
        <v>0</v>
      </c>
      <c r="S8827" s="195">
        <v>1.087962962962963E-2</v>
      </c>
    </row>
    <row r="8828" spans="1:19">
      <c r="A8828" s="194" t="s">
        <v>36036</v>
      </c>
      <c r="B8828" s="194" t="s">
        <v>2566</v>
      </c>
      <c r="C8828" s="194" t="s">
        <v>39046</v>
      </c>
      <c r="D8828" s="194" t="s">
        <v>39047</v>
      </c>
      <c r="E8828" s="195">
        <v>1.782407407407407E-3</v>
      </c>
      <c r="F8828" s="194" t="s">
        <v>325</v>
      </c>
      <c r="G8828" s="194"/>
      <c r="H8828" s="194" t="s">
        <v>326</v>
      </c>
      <c r="I8828" s="194" t="s">
        <v>39048</v>
      </c>
      <c r="J8828" s="194" t="s">
        <v>39049</v>
      </c>
      <c r="K8828" s="195">
        <v>3.3564814814814812E-4</v>
      </c>
      <c r="L8828" s="194" t="s">
        <v>329</v>
      </c>
      <c r="M8828" s="194"/>
      <c r="N8828" s="194" t="s">
        <v>330</v>
      </c>
      <c r="O8828" s="194">
        <v>35</v>
      </c>
      <c r="P8828" s="194">
        <v>1</v>
      </c>
      <c r="Q8828" s="195">
        <v>8.1481481481481474E-3</v>
      </c>
      <c r="R8828" s="195">
        <v>0</v>
      </c>
      <c r="S8828" s="195">
        <v>8.1481481481481474E-3</v>
      </c>
    </row>
    <row r="8829" spans="1:19">
      <c r="A8829" s="194" t="s">
        <v>36036</v>
      </c>
      <c r="B8829" s="194" t="s">
        <v>2566</v>
      </c>
      <c r="C8829" s="198" t="s">
        <v>39050</v>
      </c>
      <c r="D8829" s="194" t="s">
        <v>39051</v>
      </c>
      <c r="E8829" s="195">
        <v>1.956018518518518E-3</v>
      </c>
      <c r="F8829" s="194" t="s">
        <v>325</v>
      </c>
      <c r="G8829" s="194"/>
      <c r="H8829" s="194" t="s">
        <v>326</v>
      </c>
      <c r="I8829" s="194" t="s">
        <v>39052</v>
      </c>
      <c r="J8829" s="194" t="s">
        <v>39053</v>
      </c>
      <c r="K8829" s="195">
        <v>5.0925925925925921E-4</v>
      </c>
      <c r="L8829" s="194" t="s">
        <v>329</v>
      </c>
      <c r="M8829" s="194"/>
      <c r="N8829" s="194" t="s">
        <v>330</v>
      </c>
      <c r="O8829" s="194">
        <v>35</v>
      </c>
      <c r="P8829" s="194">
        <v>1</v>
      </c>
      <c r="Q8829" s="195">
        <v>7.5231481481481477E-3</v>
      </c>
      <c r="R8829" s="195">
        <v>0</v>
      </c>
      <c r="S8829" s="195">
        <v>7.5231481481481477E-3</v>
      </c>
    </row>
    <row r="8830" spans="1:19">
      <c r="A8830" s="194" t="s">
        <v>36036</v>
      </c>
      <c r="B8830" s="194" t="s">
        <v>2566</v>
      </c>
      <c r="C8830" s="198" t="s">
        <v>39054</v>
      </c>
      <c r="D8830" s="194" t="s">
        <v>39055</v>
      </c>
      <c r="E8830" s="195">
        <v>1.9097222222222219E-3</v>
      </c>
      <c r="F8830" s="194" t="s">
        <v>325</v>
      </c>
      <c r="G8830" s="194"/>
      <c r="H8830" s="194" t="s">
        <v>326</v>
      </c>
      <c r="I8830" s="194" t="s">
        <v>39056</v>
      </c>
      <c r="J8830" s="194" t="s">
        <v>39057</v>
      </c>
      <c r="K8830" s="195">
        <v>3.9351851851851852E-4</v>
      </c>
      <c r="L8830" s="194" t="s">
        <v>329</v>
      </c>
      <c r="M8830" s="194"/>
      <c r="N8830" s="194" t="s">
        <v>330</v>
      </c>
      <c r="O8830" s="194">
        <v>35</v>
      </c>
      <c r="P8830" s="194">
        <v>1</v>
      </c>
      <c r="Q8830" s="195">
        <v>7.2222222222222219E-3</v>
      </c>
      <c r="R8830" s="195">
        <v>0</v>
      </c>
      <c r="S8830" s="195">
        <v>7.2222222222222219E-3</v>
      </c>
    </row>
    <row r="8831" spans="1:19">
      <c r="A8831" s="194" t="s">
        <v>36036</v>
      </c>
      <c r="B8831" s="194" t="s">
        <v>2566</v>
      </c>
      <c r="C8831" s="198" t="s">
        <v>39058</v>
      </c>
      <c r="D8831" s="194" t="s">
        <v>39059</v>
      </c>
      <c r="E8831" s="195">
        <v>4.386574074074074E-3</v>
      </c>
      <c r="F8831" s="194" t="s">
        <v>325</v>
      </c>
      <c r="G8831" s="194"/>
      <c r="H8831" s="194" t="s">
        <v>326</v>
      </c>
      <c r="I8831" s="194" t="s">
        <v>39060</v>
      </c>
      <c r="J8831" s="194" t="s">
        <v>39061</v>
      </c>
      <c r="K8831" s="195">
        <v>1.759259259259259E-3</v>
      </c>
      <c r="L8831" s="194" t="s">
        <v>329</v>
      </c>
      <c r="M8831" s="194"/>
      <c r="N8831" s="194" t="s">
        <v>330</v>
      </c>
      <c r="O8831" s="194">
        <v>35</v>
      </c>
      <c r="P8831" s="194">
        <v>1</v>
      </c>
      <c r="Q8831" s="195">
        <v>1.1006944444444441E-2</v>
      </c>
      <c r="R8831" s="195">
        <v>0</v>
      </c>
      <c r="S8831" s="195">
        <v>1.1006944444444441E-2</v>
      </c>
    </row>
    <row r="8832" spans="1:19">
      <c r="A8832" s="190" t="s">
        <v>36036</v>
      </c>
      <c r="B8832" s="190" t="s">
        <v>7746</v>
      </c>
      <c r="C8832" s="198" t="s">
        <v>39062</v>
      </c>
      <c r="D8832" s="198" t="s">
        <v>39063</v>
      </c>
      <c r="E8832" s="191">
        <v>3.0787037037037037E-3</v>
      </c>
      <c r="F8832" s="190" t="s">
        <v>325</v>
      </c>
      <c r="G8832" s="190"/>
      <c r="H8832" s="190" t="s">
        <v>61</v>
      </c>
      <c r="I8832" s="198" t="s">
        <v>39064</v>
      </c>
      <c r="J8832" s="198" t="s">
        <v>39065</v>
      </c>
      <c r="K8832" s="191">
        <v>6.4814814814814813E-4</v>
      </c>
      <c r="L8832" s="190" t="s">
        <v>435</v>
      </c>
      <c r="M8832" s="190"/>
      <c r="N8832" s="190" t="s">
        <v>426</v>
      </c>
      <c r="O8832" s="190">
        <v>35</v>
      </c>
      <c r="P8832" s="190">
        <v>1</v>
      </c>
      <c r="Q8832" s="191">
        <v>1.224537037037037E-2</v>
      </c>
      <c r="R8832" s="191">
        <v>0</v>
      </c>
      <c r="S8832" s="191">
        <v>1.224537037037037E-2</v>
      </c>
    </row>
    <row r="8833" spans="1:19">
      <c r="A8833" s="190" t="s">
        <v>36036</v>
      </c>
      <c r="B8833" s="190" t="s">
        <v>7746</v>
      </c>
      <c r="C8833" s="198" t="s">
        <v>39066</v>
      </c>
      <c r="D8833" s="198" t="s">
        <v>39067</v>
      </c>
      <c r="E8833" s="191">
        <v>8.2175925925925927E-4</v>
      </c>
      <c r="F8833" s="190" t="s">
        <v>325</v>
      </c>
      <c r="G8833" s="190"/>
      <c r="H8833" s="190" t="s">
        <v>47</v>
      </c>
      <c r="I8833" s="198" t="s">
        <v>39068</v>
      </c>
      <c r="J8833" s="198" t="s">
        <v>39069</v>
      </c>
      <c r="K8833" s="191">
        <v>5.7870370370370367E-4</v>
      </c>
      <c r="L8833" s="190" t="s">
        <v>425</v>
      </c>
      <c r="M8833" s="190"/>
      <c r="N8833" s="190" t="s">
        <v>1325</v>
      </c>
      <c r="O8833" s="190">
        <v>35</v>
      </c>
      <c r="P8833" s="190">
        <v>1</v>
      </c>
      <c r="Q8833" s="191">
        <v>7.013888888888889E-3</v>
      </c>
      <c r="R8833" s="191">
        <v>0</v>
      </c>
      <c r="S8833" s="191">
        <v>7.013888888888889E-3</v>
      </c>
    </row>
    <row r="8834" spans="1:19">
      <c r="A8834" s="190" t="s">
        <v>36036</v>
      </c>
      <c r="B8834" s="190" t="s">
        <v>7746</v>
      </c>
      <c r="C8834" s="198" t="s">
        <v>39070</v>
      </c>
      <c r="D8834" s="198" t="s">
        <v>39071</v>
      </c>
      <c r="E8834" s="191">
        <v>1.3541666666666667E-3</v>
      </c>
      <c r="F8834" s="190" t="s">
        <v>325</v>
      </c>
      <c r="G8834" s="190"/>
      <c r="H8834" s="190" t="s">
        <v>47</v>
      </c>
      <c r="I8834" s="198" t="s">
        <v>39072</v>
      </c>
      <c r="J8834" s="198" t="s">
        <v>39073</v>
      </c>
      <c r="K8834" s="191">
        <v>5.4398148148148144E-4</v>
      </c>
      <c r="L8834" s="190" t="s">
        <v>425</v>
      </c>
      <c r="M8834" s="190"/>
      <c r="N8834" s="190" t="s">
        <v>1325</v>
      </c>
      <c r="O8834" s="190">
        <v>35</v>
      </c>
      <c r="P8834" s="190">
        <v>1</v>
      </c>
      <c r="Q8834" s="191">
        <v>7.2916666666666668E-3</v>
      </c>
      <c r="R8834" s="191">
        <v>0</v>
      </c>
      <c r="S8834" s="191">
        <v>7.2916666666666668E-3</v>
      </c>
    </row>
    <row r="8835" spans="1:19">
      <c r="A8835" s="190" t="s">
        <v>36036</v>
      </c>
      <c r="B8835" s="190" t="s">
        <v>7746</v>
      </c>
      <c r="C8835" s="198" t="s">
        <v>39074</v>
      </c>
      <c r="D8835" s="198" t="s">
        <v>39075</v>
      </c>
      <c r="E8835" s="191">
        <v>2.3379629629629631E-3</v>
      </c>
      <c r="F8835" s="190" t="s">
        <v>325</v>
      </c>
      <c r="G8835" s="190"/>
      <c r="H8835" s="190" t="s">
        <v>47</v>
      </c>
      <c r="I8835" s="198" t="s">
        <v>39076</v>
      </c>
      <c r="J8835" s="198" t="s">
        <v>39077</v>
      </c>
      <c r="K8835" s="191">
        <v>4.6296296296296298E-4</v>
      </c>
      <c r="L8835" s="190" t="s">
        <v>425</v>
      </c>
      <c r="M8835" s="190"/>
      <c r="N8835" s="190" t="s">
        <v>1325</v>
      </c>
      <c r="O8835" s="190">
        <v>35</v>
      </c>
      <c r="P8835" s="190">
        <v>1</v>
      </c>
      <c r="Q8835" s="191">
        <v>8.2870370370370372E-3</v>
      </c>
      <c r="R8835" s="191">
        <v>0</v>
      </c>
      <c r="S8835" s="191">
        <v>8.2870370370370372E-3</v>
      </c>
    </row>
    <row r="8836" spans="1:19">
      <c r="A8836" s="190" t="s">
        <v>36036</v>
      </c>
      <c r="B8836" s="190" t="s">
        <v>7746</v>
      </c>
      <c r="C8836" s="198" t="s">
        <v>39078</v>
      </c>
      <c r="D8836" s="198" t="s">
        <v>39079</v>
      </c>
      <c r="E8836" s="191">
        <v>1.2847222222222223E-3</v>
      </c>
      <c r="F8836" s="190" t="s">
        <v>325</v>
      </c>
      <c r="G8836" s="190"/>
      <c r="H8836" s="190" t="s">
        <v>326</v>
      </c>
      <c r="I8836" s="198" t="s">
        <v>39080</v>
      </c>
      <c r="J8836" s="198" t="s">
        <v>39081</v>
      </c>
      <c r="K8836" s="191">
        <v>6.2500000000000001E-4</v>
      </c>
      <c r="L8836" s="190" t="s">
        <v>329</v>
      </c>
      <c r="M8836" s="190"/>
      <c r="N8836" s="190" t="s">
        <v>330</v>
      </c>
      <c r="O8836" s="190">
        <v>35</v>
      </c>
      <c r="P8836" s="190">
        <v>1</v>
      </c>
      <c r="Q8836" s="191">
        <v>7.6273148148148151E-3</v>
      </c>
      <c r="R8836" s="191">
        <v>0</v>
      </c>
      <c r="S8836" s="191">
        <v>7.6273148148148151E-3</v>
      </c>
    </row>
    <row r="8837" spans="1:19">
      <c r="A8837" s="190" t="s">
        <v>36036</v>
      </c>
      <c r="B8837" s="190" t="s">
        <v>7746</v>
      </c>
      <c r="C8837" s="198" t="s">
        <v>22775</v>
      </c>
      <c r="D8837" s="198" t="s">
        <v>39082</v>
      </c>
      <c r="E8837" s="191">
        <v>1.261574074074074E-3</v>
      </c>
      <c r="F8837" s="190" t="s">
        <v>325</v>
      </c>
      <c r="G8837" s="190"/>
      <c r="H8837" s="190" t="s">
        <v>326</v>
      </c>
      <c r="I8837" s="198" t="s">
        <v>39083</v>
      </c>
      <c r="J8837" s="198" t="s">
        <v>39084</v>
      </c>
      <c r="K8837" s="191">
        <v>5.7870370370370367E-4</v>
      </c>
      <c r="L8837" s="190" t="s">
        <v>329</v>
      </c>
      <c r="M8837" s="190"/>
      <c r="N8837" s="190" t="s">
        <v>330</v>
      </c>
      <c r="O8837" s="190">
        <v>35</v>
      </c>
      <c r="P8837" s="190">
        <v>1</v>
      </c>
      <c r="Q8837" s="191">
        <v>8.7962962962962968E-3</v>
      </c>
      <c r="R8837" s="191">
        <v>0</v>
      </c>
      <c r="S8837" s="191">
        <v>8.7962962962962968E-3</v>
      </c>
    </row>
    <row r="8838" spans="1:19">
      <c r="A8838" s="190" t="s">
        <v>36036</v>
      </c>
      <c r="B8838" s="190" t="s">
        <v>7746</v>
      </c>
      <c r="C8838" s="198" t="s">
        <v>39085</v>
      </c>
      <c r="D8838" s="198" t="s">
        <v>39086</v>
      </c>
      <c r="E8838" s="191">
        <v>2.0138888888888888E-3</v>
      </c>
      <c r="F8838" s="190" t="s">
        <v>325</v>
      </c>
      <c r="G8838" s="190"/>
      <c r="H8838" s="190" t="s">
        <v>326</v>
      </c>
      <c r="I8838" s="198" t="s">
        <v>39087</v>
      </c>
      <c r="J8838" s="198" t="s">
        <v>39088</v>
      </c>
      <c r="K8838" s="191">
        <v>5.9027777777777778E-4</v>
      </c>
      <c r="L8838" s="190" t="s">
        <v>329</v>
      </c>
      <c r="M8838" s="190"/>
      <c r="N8838" s="190" t="s">
        <v>330</v>
      </c>
      <c r="O8838" s="190">
        <v>35</v>
      </c>
      <c r="P8838" s="190">
        <v>1</v>
      </c>
      <c r="Q8838" s="191">
        <v>7.8356481481481489E-3</v>
      </c>
      <c r="R8838" s="191">
        <v>0</v>
      </c>
      <c r="S8838" s="191">
        <v>7.8356481481481489E-3</v>
      </c>
    </row>
    <row r="8839" spans="1:19">
      <c r="A8839" s="190" t="s">
        <v>36036</v>
      </c>
      <c r="B8839" s="190" t="s">
        <v>7746</v>
      </c>
      <c r="C8839" s="194" t="s">
        <v>39089</v>
      </c>
      <c r="D8839" s="198" t="s">
        <v>39090</v>
      </c>
      <c r="E8839" s="191">
        <v>1.9444444444444444E-3</v>
      </c>
      <c r="F8839" s="190" t="s">
        <v>325</v>
      </c>
      <c r="G8839" s="190"/>
      <c r="H8839" s="190" t="s">
        <v>326</v>
      </c>
      <c r="I8839" s="198" t="s">
        <v>39091</v>
      </c>
      <c r="J8839" s="198" t="s">
        <v>39092</v>
      </c>
      <c r="K8839" s="191">
        <v>6.134259259259259E-4</v>
      </c>
      <c r="L8839" s="190" t="s">
        <v>329</v>
      </c>
      <c r="M8839" s="190"/>
      <c r="N8839" s="190" t="s">
        <v>330</v>
      </c>
      <c r="O8839" s="190">
        <v>35</v>
      </c>
      <c r="P8839" s="190">
        <v>1</v>
      </c>
      <c r="Q8839" s="191">
        <v>7.6967592592592591E-3</v>
      </c>
      <c r="R8839" s="191">
        <v>0</v>
      </c>
      <c r="S8839" s="191">
        <v>7.6967592592592591E-3</v>
      </c>
    </row>
    <row r="8840" spans="1:19">
      <c r="A8840" s="190" t="s">
        <v>36036</v>
      </c>
      <c r="B8840" s="190" t="s">
        <v>7746</v>
      </c>
      <c r="C8840" s="198" t="s">
        <v>39093</v>
      </c>
      <c r="D8840" s="198" t="s">
        <v>39094</v>
      </c>
      <c r="E8840" s="191">
        <v>2.0486111111111113E-3</v>
      </c>
      <c r="F8840" s="190" t="s">
        <v>325</v>
      </c>
      <c r="G8840" s="190"/>
      <c r="H8840" s="190" t="s">
        <v>61</v>
      </c>
      <c r="I8840" s="198" t="s">
        <v>39095</v>
      </c>
      <c r="J8840" s="198" t="s">
        <v>39096</v>
      </c>
      <c r="K8840" s="191">
        <v>5.4398148148148144E-4</v>
      </c>
      <c r="L8840" s="190" t="s">
        <v>435</v>
      </c>
      <c r="M8840" s="190"/>
      <c r="N8840" s="190" t="s">
        <v>426</v>
      </c>
      <c r="O8840" s="190">
        <v>35</v>
      </c>
      <c r="P8840" s="190">
        <v>1</v>
      </c>
      <c r="Q8840" s="191">
        <v>1.03125E-2</v>
      </c>
      <c r="R8840" s="191">
        <v>0</v>
      </c>
      <c r="S8840" s="191">
        <v>1.03125E-2</v>
      </c>
    </row>
    <row r="8841" spans="1:19">
      <c r="A8841" s="190" t="s">
        <v>36036</v>
      </c>
      <c r="B8841" s="190" t="s">
        <v>7746</v>
      </c>
      <c r="C8841" s="198" t="s">
        <v>12125</v>
      </c>
      <c r="D8841" s="198" t="s">
        <v>39097</v>
      </c>
      <c r="E8841" s="191">
        <v>1.2962962962962963E-3</v>
      </c>
      <c r="F8841" s="190" t="s">
        <v>325</v>
      </c>
      <c r="G8841" s="190"/>
      <c r="H8841" s="190" t="s">
        <v>61</v>
      </c>
      <c r="I8841" s="198" t="s">
        <v>39098</v>
      </c>
      <c r="J8841" s="198" t="s">
        <v>39099</v>
      </c>
      <c r="K8841" s="191">
        <v>5.7870370370370367E-4</v>
      </c>
      <c r="L8841" s="190" t="s">
        <v>435</v>
      </c>
      <c r="M8841" s="190"/>
      <c r="N8841" s="190" t="s">
        <v>426</v>
      </c>
      <c r="O8841" s="190">
        <v>35</v>
      </c>
      <c r="P8841" s="190">
        <v>1</v>
      </c>
      <c r="Q8841" s="191">
        <v>8.8773148148148153E-3</v>
      </c>
      <c r="R8841" s="191">
        <v>0</v>
      </c>
      <c r="S8841" s="191">
        <v>8.8773148148148153E-3</v>
      </c>
    </row>
    <row r="8842" spans="1:19">
      <c r="A8842" s="190" t="s">
        <v>36036</v>
      </c>
      <c r="B8842" s="190" t="s">
        <v>7746</v>
      </c>
      <c r="C8842" s="198" t="s">
        <v>39100</v>
      </c>
      <c r="D8842" s="198" t="s">
        <v>39101</v>
      </c>
      <c r="E8842" s="191">
        <v>1.5972222222222223E-3</v>
      </c>
      <c r="F8842" s="190" t="s">
        <v>325</v>
      </c>
      <c r="G8842" s="190"/>
      <c r="H8842" s="190" t="s">
        <v>61</v>
      </c>
      <c r="I8842" s="198" t="s">
        <v>39102</v>
      </c>
      <c r="J8842" s="198" t="s">
        <v>39103</v>
      </c>
      <c r="K8842" s="191">
        <v>5.9027777777777778E-4</v>
      </c>
      <c r="L8842" s="190" t="s">
        <v>435</v>
      </c>
      <c r="M8842" s="190"/>
      <c r="N8842" s="190" t="s">
        <v>426</v>
      </c>
      <c r="O8842" s="190">
        <v>35</v>
      </c>
      <c r="P8842" s="190">
        <v>1</v>
      </c>
      <c r="Q8842" s="191">
        <v>9.0509259259259258E-3</v>
      </c>
      <c r="R8842" s="191">
        <v>0</v>
      </c>
      <c r="S8842" s="191">
        <v>9.0509259259259258E-3</v>
      </c>
    </row>
    <row r="8843" spans="1:19">
      <c r="A8843" s="190" t="s">
        <v>36036</v>
      </c>
      <c r="B8843" s="190" t="s">
        <v>7746</v>
      </c>
      <c r="C8843" s="198" t="s">
        <v>39104</v>
      </c>
      <c r="D8843" s="198" t="s">
        <v>39105</v>
      </c>
      <c r="E8843" s="191">
        <v>1.7824074074074075E-3</v>
      </c>
      <c r="F8843" s="190" t="s">
        <v>325</v>
      </c>
      <c r="G8843" s="190"/>
      <c r="H8843" s="190" t="s">
        <v>326</v>
      </c>
      <c r="I8843" s="198" t="s">
        <v>39106</v>
      </c>
      <c r="J8843" s="198" t="s">
        <v>39107</v>
      </c>
      <c r="K8843" s="191">
        <v>5.6712962962962967E-4</v>
      </c>
      <c r="L8843" s="190" t="s">
        <v>329</v>
      </c>
      <c r="M8843" s="190"/>
      <c r="N8843" s="190" t="s">
        <v>330</v>
      </c>
      <c r="O8843" s="190">
        <v>35</v>
      </c>
      <c r="P8843" s="190">
        <v>1</v>
      </c>
      <c r="Q8843" s="191">
        <v>1.0891203703703703E-2</v>
      </c>
      <c r="R8843" s="191">
        <v>0</v>
      </c>
      <c r="S8843" s="191">
        <v>1.0891203703703703E-2</v>
      </c>
    </row>
    <row r="8844" spans="1:19">
      <c r="A8844" s="190" t="s">
        <v>36036</v>
      </c>
      <c r="B8844" s="190" t="s">
        <v>7746</v>
      </c>
      <c r="C8844" s="198" t="s">
        <v>39108</v>
      </c>
      <c r="D8844" s="198" t="s">
        <v>39109</v>
      </c>
      <c r="E8844" s="191">
        <v>2.2685185185185187E-3</v>
      </c>
      <c r="F8844" s="190" t="s">
        <v>325</v>
      </c>
      <c r="G8844" s="190"/>
      <c r="H8844" s="190" t="s">
        <v>61</v>
      </c>
      <c r="I8844" s="198" t="s">
        <v>39110</v>
      </c>
      <c r="J8844" s="198" t="s">
        <v>39111</v>
      </c>
      <c r="K8844" s="191">
        <v>6.018518518518519E-4</v>
      </c>
      <c r="L8844" s="190" t="s">
        <v>435</v>
      </c>
      <c r="M8844" s="190"/>
      <c r="N8844" s="190" t="s">
        <v>426</v>
      </c>
      <c r="O8844" s="190">
        <v>35</v>
      </c>
      <c r="P8844" s="190">
        <v>1</v>
      </c>
      <c r="Q8844" s="191">
        <v>9.7106481481481488E-3</v>
      </c>
      <c r="R8844" s="191">
        <v>0</v>
      </c>
      <c r="S8844" s="191">
        <v>9.7106481481481488E-3</v>
      </c>
    </row>
    <row r="8845" spans="1:19">
      <c r="A8845" s="190" t="s">
        <v>36036</v>
      </c>
      <c r="B8845" s="190" t="s">
        <v>7746</v>
      </c>
      <c r="C8845" s="198" t="s">
        <v>39112</v>
      </c>
      <c r="D8845" s="198" t="s">
        <v>39113</v>
      </c>
      <c r="E8845" s="191">
        <v>5.0000000000000001E-3</v>
      </c>
      <c r="F8845" s="190" t="s">
        <v>325</v>
      </c>
      <c r="G8845" s="190"/>
      <c r="H8845" s="190" t="s">
        <v>61</v>
      </c>
      <c r="I8845" s="198" t="s">
        <v>39114</v>
      </c>
      <c r="J8845" s="198" t="s">
        <v>39115</v>
      </c>
      <c r="K8845" s="191">
        <v>5.9027777777777778E-4</v>
      </c>
      <c r="L8845" s="190" t="s">
        <v>435</v>
      </c>
      <c r="M8845" s="190"/>
      <c r="N8845" s="190" t="s">
        <v>426</v>
      </c>
      <c r="O8845" s="190">
        <v>35</v>
      </c>
      <c r="P8845" s="190">
        <v>1</v>
      </c>
      <c r="Q8845" s="191">
        <v>1.1770833333333333E-2</v>
      </c>
      <c r="R8845" s="191">
        <v>0</v>
      </c>
      <c r="S8845" s="191">
        <v>1.1770833333333333E-2</v>
      </c>
    </row>
    <row r="8846" spans="1:19">
      <c r="A8846" s="190" t="s">
        <v>36036</v>
      </c>
      <c r="B8846" s="190" t="s">
        <v>7746</v>
      </c>
      <c r="C8846" s="198" t="s">
        <v>39116</v>
      </c>
      <c r="D8846" s="198" t="s">
        <v>39117</v>
      </c>
      <c r="E8846" s="191">
        <v>6.9097222222222225E-3</v>
      </c>
      <c r="F8846" s="190" t="s">
        <v>325</v>
      </c>
      <c r="G8846" s="190"/>
      <c r="H8846" s="190" t="s">
        <v>61</v>
      </c>
      <c r="I8846" s="198" t="s">
        <v>39118</v>
      </c>
      <c r="J8846" s="198" t="s">
        <v>39119</v>
      </c>
      <c r="K8846" s="191">
        <v>5.7870370370370367E-4</v>
      </c>
      <c r="L8846" s="190" t="s">
        <v>435</v>
      </c>
      <c r="M8846" s="190"/>
      <c r="N8846" s="190" t="s">
        <v>426</v>
      </c>
      <c r="O8846" s="190">
        <v>35</v>
      </c>
      <c r="P8846" s="190">
        <v>1</v>
      </c>
      <c r="Q8846" s="191">
        <v>1.4131944444444445E-2</v>
      </c>
      <c r="R8846" s="191">
        <v>0</v>
      </c>
      <c r="S8846" s="191">
        <v>1.4131944444444445E-2</v>
      </c>
    </row>
    <row r="8847" spans="1:19">
      <c r="A8847" s="190" t="s">
        <v>36036</v>
      </c>
      <c r="B8847" s="190" t="s">
        <v>7746</v>
      </c>
      <c r="C8847" s="198" t="s">
        <v>39120</v>
      </c>
      <c r="D8847" s="198" t="s">
        <v>39121</v>
      </c>
      <c r="E8847" s="191">
        <v>3.8541666666666668E-3</v>
      </c>
      <c r="F8847" s="190" t="s">
        <v>325</v>
      </c>
      <c r="G8847" s="190"/>
      <c r="H8847" s="190" t="s">
        <v>47</v>
      </c>
      <c r="I8847" s="198" t="s">
        <v>39122</v>
      </c>
      <c r="J8847" s="198" t="s">
        <v>39123</v>
      </c>
      <c r="K8847" s="191">
        <v>6.4814814814814813E-4</v>
      </c>
      <c r="L8847" s="190" t="s">
        <v>425</v>
      </c>
      <c r="M8847" s="190"/>
      <c r="N8847" s="190" t="s">
        <v>1325</v>
      </c>
      <c r="O8847" s="190">
        <v>35</v>
      </c>
      <c r="P8847" s="190">
        <v>1</v>
      </c>
      <c r="Q8847" s="191">
        <v>1.4814814814814815E-2</v>
      </c>
      <c r="R8847" s="191">
        <v>0</v>
      </c>
      <c r="S8847" s="191">
        <v>1.4814814814814815E-2</v>
      </c>
    </row>
    <row r="8848" spans="1:19">
      <c r="A8848" s="190" t="s">
        <v>36036</v>
      </c>
      <c r="B8848" s="190" t="s">
        <v>7746</v>
      </c>
      <c r="C8848" s="198" t="s">
        <v>39124</v>
      </c>
      <c r="D8848" s="198" t="s">
        <v>39125</v>
      </c>
      <c r="E8848" s="191">
        <v>7.1412037037037034E-3</v>
      </c>
      <c r="F8848" s="190" t="s">
        <v>325</v>
      </c>
      <c r="G8848" s="190"/>
      <c r="H8848" s="190" t="s">
        <v>61</v>
      </c>
      <c r="I8848" s="198" t="s">
        <v>39126</v>
      </c>
      <c r="J8848" s="198" t="s">
        <v>39127</v>
      </c>
      <c r="K8848" s="191">
        <v>6.134259259259259E-4</v>
      </c>
      <c r="L8848" s="190" t="s">
        <v>435</v>
      </c>
      <c r="M8848" s="190"/>
      <c r="N8848" s="190" t="s">
        <v>426</v>
      </c>
      <c r="O8848" s="190">
        <v>35</v>
      </c>
      <c r="P8848" s="190">
        <v>1</v>
      </c>
      <c r="Q8848" s="191">
        <v>1.5150462962962963E-2</v>
      </c>
      <c r="R8848" s="191">
        <v>0</v>
      </c>
      <c r="S8848" s="191">
        <v>1.5150462962962963E-2</v>
      </c>
    </row>
    <row r="8849" spans="1:19">
      <c r="A8849" s="190" t="s">
        <v>36036</v>
      </c>
      <c r="B8849" s="190" t="s">
        <v>7746</v>
      </c>
      <c r="C8849" s="198" t="s">
        <v>39128</v>
      </c>
      <c r="D8849" s="198" t="s">
        <v>39129</v>
      </c>
      <c r="E8849" s="191">
        <v>5.6828703703703702E-3</v>
      </c>
      <c r="F8849" s="190" t="s">
        <v>325</v>
      </c>
      <c r="G8849" s="190"/>
      <c r="H8849" s="190" t="s">
        <v>61</v>
      </c>
      <c r="I8849" s="198" t="s">
        <v>39130</v>
      </c>
      <c r="J8849" s="198" t="s">
        <v>39131</v>
      </c>
      <c r="K8849" s="191">
        <v>5.9027777777777778E-4</v>
      </c>
      <c r="L8849" s="190" t="s">
        <v>435</v>
      </c>
      <c r="M8849" s="190"/>
      <c r="N8849" s="190" t="s">
        <v>426</v>
      </c>
      <c r="O8849" s="190">
        <v>35</v>
      </c>
      <c r="P8849" s="190">
        <v>1</v>
      </c>
      <c r="Q8849" s="191">
        <v>1.2858796296296297E-2</v>
      </c>
      <c r="R8849" s="191">
        <v>0</v>
      </c>
      <c r="S8849" s="191">
        <v>1.2858796296296297E-2</v>
      </c>
    </row>
    <row r="8850" spans="1:19">
      <c r="A8850" s="190" t="s">
        <v>36036</v>
      </c>
      <c r="B8850" s="190" t="s">
        <v>7746</v>
      </c>
      <c r="C8850" s="198" t="s">
        <v>39132</v>
      </c>
      <c r="D8850" s="198" t="s">
        <v>39133</v>
      </c>
      <c r="E8850" s="191">
        <v>4.4907407407407405E-3</v>
      </c>
      <c r="F8850" s="190" t="s">
        <v>325</v>
      </c>
      <c r="G8850" s="190"/>
      <c r="H8850" s="190" t="s">
        <v>47</v>
      </c>
      <c r="I8850" s="198" t="s">
        <v>39134</v>
      </c>
      <c r="J8850" s="198" t="s">
        <v>39135</v>
      </c>
      <c r="K8850" s="191">
        <v>7.0601851851851847E-4</v>
      </c>
      <c r="L8850" s="190" t="s">
        <v>425</v>
      </c>
      <c r="M8850" s="190"/>
      <c r="N8850" s="190" t="s">
        <v>1325</v>
      </c>
      <c r="O8850" s="190">
        <v>35</v>
      </c>
      <c r="P8850" s="190">
        <v>1</v>
      </c>
      <c r="Q8850" s="191">
        <v>1.0914351851851852E-2</v>
      </c>
      <c r="R8850" s="191">
        <v>0</v>
      </c>
      <c r="S8850" s="191">
        <v>1.0914351851851852E-2</v>
      </c>
    </row>
    <row r="8851" spans="1:19">
      <c r="A8851" s="190" t="s">
        <v>36036</v>
      </c>
      <c r="B8851" s="190" t="s">
        <v>2566</v>
      </c>
      <c r="C8851" s="198" t="s">
        <v>5458</v>
      </c>
      <c r="D8851" s="198" t="s">
        <v>39136</v>
      </c>
      <c r="E8851" s="191">
        <v>4.0393518518518521E-3</v>
      </c>
      <c r="F8851" s="190" t="s">
        <v>325</v>
      </c>
      <c r="G8851" s="190"/>
      <c r="H8851" s="190" t="s">
        <v>61</v>
      </c>
      <c r="I8851" s="198" t="s">
        <v>39137</v>
      </c>
      <c r="J8851" s="198" t="s">
        <v>39138</v>
      </c>
      <c r="K8851" s="191">
        <v>6.5972222222222224E-4</v>
      </c>
      <c r="L8851" s="190" t="s">
        <v>435</v>
      </c>
      <c r="M8851" s="190"/>
      <c r="N8851" s="190" t="s">
        <v>426</v>
      </c>
      <c r="O8851" s="190">
        <v>35</v>
      </c>
      <c r="P8851" s="190">
        <v>1</v>
      </c>
      <c r="Q8851" s="191">
        <v>1.1539351851851851E-2</v>
      </c>
      <c r="R8851" s="191">
        <v>0</v>
      </c>
      <c r="S8851" s="191">
        <v>1.1539351851851851E-2</v>
      </c>
    </row>
    <row r="8852" spans="1:19">
      <c r="A8852" s="190" t="s">
        <v>36036</v>
      </c>
      <c r="B8852" s="190" t="s">
        <v>2566</v>
      </c>
      <c r="C8852" s="198" t="s">
        <v>39139</v>
      </c>
      <c r="D8852" s="198" t="s">
        <v>39140</v>
      </c>
      <c r="E8852" s="191">
        <v>2.650462962962963E-3</v>
      </c>
      <c r="F8852" s="190" t="s">
        <v>325</v>
      </c>
      <c r="G8852" s="190"/>
      <c r="H8852" s="190" t="s">
        <v>61</v>
      </c>
      <c r="I8852" s="198" t="s">
        <v>39141</v>
      </c>
      <c r="J8852" s="198" t="s">
        <v>39142</v>
      </c>
      <c r="K8852" s="191">
        <v>9.4907407407407408E-4</v>
      </c>
      <c r="L8852" s="190" t="s">
        <v>425</v>
      </c>
      <c r="M8852" s="190"/>
      <c r="N8852" s="190" t="s">
        <v>1325</v>
      </c>
      <c r="O8852" s="190">
        <v>35</v>
      </c>
      <c r="P8852" s="190">
        <v>1</v>
      </c>
      <c r="Q8852" s="191">
        <v>8.2870370370370372E-3</v>
      </c>
      <c r="R8852" s="191">
        <v>0</v>
      </c>
      <c r="S8852" s="191">
        <v>8.2870370370370372E-3</v>
      </c>
    </row>
    <row r="8853" spans="1:19">
      <c r="A8853" s="190" t="s">
        <v>36036</v>
      </c>
      <c r="B8853" s="190" t="s">
        <v>2566</v>
      </c>
      <c r="C8853" s="198" t="s">
        <v>39143</v>
      </c>
      <c r="D8853" s="198" t="s">
        <v>39144</v>
      </c>
      <c r="E8853" s="191">
        <v>2.3726851851851851E-3</v>
      </c>
      <c r="F8853" s="190" t="s">
        <v>325</v>
      </c>
      <c r="G8853" s="190"/>
      <c r="H8853" s="190" t="s">
        <v>61</v>
      </c>
      <c r="I8853" s="198" t="s">
        <v>39145</v>
      </c>
      <c r="J8853" s="198" t="s">
        <v>39146</v>
      </c>
      <c r="K8853" s="191">
        <v>2.0949074074074073E-3</v>
      </c>
      <c r="L8853" s="190" t="s">
        <v>425</v>
      </c>
      <c r="M8853" s="190"/>
      <c r="N8853" s="190" t="s">
        <v>1325</v>
      </c>
      <c r="O8853" s="190">
        <v>35</v>
      </c>
      <c r="P8853" s="190">
        <v>1</v>
      </c>
      <c r="Q8853" s="191">
        <v>9.8842592592592593E-3</v>
      </c>
      <c r="R8853" s="191">
        <v>0</v>
      </c>
      <c r="S8853" s="191">
        <v>9.8842592592592593E-3</v>
      </c>
    </row>
    <row r="8854" spans="1:19">
      <c r="A8854" s="190" t="s">
        <v>36036</v>
      </c>
      <c r="B8854" s="190" t="s">
        <v>2566</v>
      </c>
      <c r="C8854" s="198" t="s">
        <v>39147</v>
      </c>
      <c r="D8854" s="198" t="s">
        <v>39148</v>
      </c>
      <c r="E8854" s="191">
        <v>2.1527777777777778E-3</v>
      </c>
      <c r="F8854" s="190" t="s">
        <v>325</v>
      </c>
      <c r="G8854" s="190"/>
      <c r="H8854" s="190" t="s">
        <v>61</v>
      </c>
      <c r="I8854" s="198" t="s">
        <v>39149</v>
      </c>
      <c r="J8854" s="198" t="s">
        <v>39150</v>
      </c>
      <c r="K8854" s="191">
        <v>5.2083333333333333E-4</v>
      </c>
      <c r="L8854" s="190" t="s">
        <v>435</v>
      </c>
      <c r="M8854" s="190"/>
      <c r="N8854" s="190" t="s">
        <v>426</v>
      </c>
      <c r="O8854" s="190">
        <v>35</v>
      </c>
      <c r="P8854" s="190">
        <v>1</v>
      </c>
      <c r="Q8854" s="191">
        <v>1.3553240740740741E-2</v>
      </c>
      <c r="R8854" s="191">
        <v>0</v>
      </c>
      <c r="S8854" s="191">
        <v>1.3553240740740741E-2</v>
      </c>
    </row>
    <row r="8855" spans="1:19">
      <c r="A8855" s="190" t="s">
        <v>36036</v>
      </c>
      <c r="B8855" s="190" t="s">
        <v>2566</v>
      </c>
      <c r="C8855" s="198" t="s">
        <v>39151</v>
      </c>
      <c r="D8855" s="198" t="s">
        <v>39152</v>
      </c>
      <c r="E8855" s="191">
        <v>2.5115740740740741E-3</v>
      </c>
      <c r="F8855" s="190" t="s">
        <v>325</v>
      </c>
      <c r="G8855" s="190"/>
      <c r="H8855" s="190" t="s">
        <v>61</v>
      </c>
      <c r="I8855" s="198" t="s">
        <v>39153</v>
      </c>
      <c r="J8855" s="198" t="s">
        <v>39154</v>
      </c>
      <c r="K8855" s="191">
        <v>7.1759259259259259E-4</v>
      </c>
      <c r="L8855" s="190" t="s">
        <v>435</v>
      </c>
      <c r="M8855" s="190"/>
      <c r="N8855" s="190" t="s">
        <v>426</v>
      </c>
      <c r="O8855" s="190">
        <v>35</v>
      </c>
      <c r="P8855" s="190">
        <v>1</v>
      </c>
      <c r="Q8855" s="191">
        <v>1.3043981481481481E-2</v>
      </c>
      <c r="R8855" s="191">
        <v>0</v>
      </c>
      <c r="S8855" s="191">
        <v>1.3043981481481481E-2</v>
      </c>
    </row>
    <row r="8856" spans="1:19">
      <c r="A8856" s="190" t="s">
        <v>36036</v>
      </c>
      <c r="B8856" s="190" t="s">
        <v>2566</v>
      </c>
      <c r="C8856" s="198" t="s">
        <v>39155</v>
      </c>
      <c r="D8856" s="198" t="s">
        <v>39156</v>
      </c>
      <c r="E8856" s="191">
        <v>2.0138888888888888E-3</v>
      </c>
      <c r="F8856" s="190" t="s">
        <v>325</v>
      </c>
      <c r="G8856" s="190"/>
      <c r="H8856" s="190" t="s">
        <v>61</v>
      </c>
      <c r="I8856" s="198" t="s">
        <v>39157</v>
      </c>
      <c r="J8856" s="198" t="s">
        <v>39158</v>
      </c>
      <c r="K8856" s="191">
        <v>3.0092592592592595E-4</v>
      </c>
      <c r="L8856" s="190" t="s">
        <v>435</v>
      </c>
      <c r="M8856" s="190"/>
      <c r="N8856" s="190" t="s">
        <v>330</v>
      </c>
      <c r="O8856" s="190">
        <v>35</v>
      </c>
      <c r="P8856" s="190">
        <v>1</v>
      </c>
      <c r="Q8856" s="191">
        <v>9.2476851851851852E-3</v>
      </c>
      <c r="R8856" s="191">
        <v>0</v>
      </c>
      <c r="S8856" s="191">
        <v>9.2476851851851852E-3</v>
      </c>
    </row>
    <row r="8857" spans="1:19">
      <c r="A8857" s="190" t="s">
        <v>36036</v>
      </c>
      <c r="B8857" s="190" t="s">
        <v>2566</v>
      </c>
      <c r="C8857" s="198" t="s">
        <v>39159</v>
      </c>
      <c r="D8857" s="198" t="s">
        <v>39160</v>
      </c>
      <c r="E8857" s="191">
        <v>2.0717592592592593E-3</v>
      </c>
      <c r="F8857" s="190" t="s">
        <v>325</v>
      </c>
      <c r="G8857" s="190"/>
      <c r="H8857" s="190" t="s">
        <v>61</v>
      </c>
      <c r="I8857" s="198" t="s">
        <v>39161</v>
      </c>
      <c r="J8857" s="198" t="s">
        <v>39162</v>
      </c>
      <c r="K8857" s="191">
        <v>9.1435185185185185E-4</v>
      </c>
      <c r="L8857" s="190" t="s">
        <v>435</v>
      </c>
      <c r="M8857" s="190"/>
      <c r="N8857" s="190" t="s">
        <v>330</v>
      </c>
      <c r="O8857" s="190">
        <v>35</v>
      </c>
      <c r="P8857" s="190">
        <v>1</v>
      </c>
      <c r="Q8857" s="191">
        <v>9.2824074074074076E-3</v>
      </c>
      <c r="R8857" s="191">
        <v>0</v>
      </c>
      <c r="S8857" s="191">
        <v>9.2824074074074076E-3</v>
      </c>
    </row>
    <row r="8858" spans="1:19">
      <c r="A8858" s="190" t="s">
        <v>36036</v>
      </c>
      <c r="B8858" s="190" t="s">
        <v>2566</v>
      </c>
      <c r="C8858" s="198" t="s">
        <v>39163</v>
      </c>
      <c r="D8858" s="198" t="s">
        <v>39164</v>
      </c>
      <c r="E8858" s="191">
        <v>3.5648148148148149E-3</v>
      </c>
      <c r="F8858" s="190" t="s">
        <v>325</v>
      </c>
      <c r="G8858" s="190"/>
      <c r="H8858" s="190" t="s">
        <v>61</v>
      </c>
      <c r="I8858" s="198" t="s">
        <v>39165</v>
      </c>
      <c r="J8858" s="198" t="s">
        <v>39166</v>
      </c>
      <c r="K8858" s="191">
        <v>4.3981481481481481E-4</v>
      </c>
      <c r="L8858" s="190" t="s">
        <v>435</v>
      </c>
      <c r="M8858" s="190"/>
      <c r="N8858" s="190" t="s">
        <v>330</v>
      </c>
      <c r="O8858" s="190">
        <v>35</v>
      </c>
      <c r="P8858" s="190">
        <v>1</v>
      </c>
      <c r="Q8858" s="191">
        <v>9.9189814814814817E-3</v>
      </c>
      <c r="R8858" s="191">
        <v>0</v>
      </c>
      <c r="S8858" s="191">
        <v>9.9189814814814817E-3</v>
      </c>
    </row>
    <row r="8859" spans="1:19">
      <c r="A8859" s="190" t="s">
        <v>36036</v>
      </c>
      <c r="B8859" s="190" t="s">
        <v>2566</v>
      </c>
      <c r="C8859" s="198" t="s">
        <v>39167</v>
      </c>
      <c r="D8859" s="198" t="s">
        <v>39168</v>
      </c>
      <c r="E8859" s="191">
        <v>3.1597222222222222E-3</v>
      </c>
      <c r="F8859" s="190" t="s">
        <v>325</v>
      </c>
      <c r="G8859" s="190"/>
      <c r="H8859" s="190" t="s">
        <v>61</v>
      </c>
      <c r="I8859" s="198" t="s">
        <v>39169</v>
      </c>
      <c r="J8859" s="198" t="s">
        <v>39170</v>
      </c>
      <c r="K8859" s="191">
        <v>9.1435185185185185E-4</v>
      </c>
      <c r="L8859" s="190" t="s">
        <v>435</v>
      </c>
      <c r="M8859" s="190"/>
      <c r="N8859" s="190" t="s">
        <v>330</v>
      </c>
      <c r="O8859" s="190">
        <v>35</v>
      </c>
      <c r="P8859" s="190">
        <v>1</v>
      </c>
      <c r="Q8859" s="191">
        <v>9.9768518518518513E-3</v>
      </c>
      <c r="R8859" s="191">
        <v>0</v>
      </c>
      <c r="S8859" s="191">
        <v>9.9768518518518513E-3</v>
      </c>
    </row>
    <row r="8860" spans="1:19">
      <c r="A8860" s="190" t="s">
        <v>36036</v>
      </c>
      <c r="B8860" s="190" t="s">
        <v>2566</v>
      </c>
      <c r="C8860" s="198" t="s">
        <v>39171</v>
      </c>
      <c r="D8860" s="198" t="s">
        <v>39172</v>
      </c>
      <c r="E8860" s="191">
        <v>2.3148148148148147E-3</v>
      </c>
      <c r="F8860" s="190" t="s">
        <v>325</v>
      </c>
      <c r="G8860" s="190"/>
      <c r="H8860" s="190" t="s">
        <v>61</v>
      </c>
      <c r="I8860" s="198" t="s">
        <v>39173</v>
      </c>
      <c r="J8860" s="198" t="s">
        <v>39174</v>
      </c>
      <c r="K8860" s="191">
        <v>4.0509259259259258E-4</v>
      </c>
      <c r="L8860" s="190" t="s">
        <v>435</v>
      </c>
      <c r="M8860" s="190"/>
      <c r="N8860" s="190" t="s">
        <v>330</v>
      </c>
      <c r="O8860" s="190">
        <v>35</v>
      </c>
      <c r="P8860" s="190">
        <v>1</v>
      </c>
      <c r="Q8860" s="191">
        <v>8.0439814814814818E-3</v>
      </c>
      <c r="R8860" s="191">
        <v>0</v>
      </c>
      <c r="S8860" s="191">
        <v>8.0439814814814818E-3</v>
      </c>
    </row>
    <row r="8861" spans="1:19">
      <c r="A8861" s="190" t="s">
        <v>36036</v>
      </c>
      <c r="B8861" s="190" t="s">
        <v>2566</v>
      </c>
      <c r="C8861" s="198" t="s">
        <v>39175</v>
      </c>
      <c r="D8861" s="198" t="s">
        <v>39176</v>
      </c>
      <c r="E8861" s="191">
        <v>2.638888888888889E-3</v>
      </c>
      <c r="F8861" s="190" t="s">
        <v>325</v>
      </c>
      <c r="G8861" s="190"/>
      <c r="H8861" s="190" t="s">
        <v>61</v>
      </c>
      <c r="I8861" s="198" t="s">
        <v>39177</v>
      </c>
      <c r="J8861" s="198" t="s">
        <v>39178</v>
      </c>
      <c r="K8861" s="191">
        <v>3.9351851851851852E-4</v>
      </c>
      <c r="L8861" s="190" t="s">
        <v>435</v>
      </c>
      <c r="M8861" s="190"/>
      <c r="N8861" s="190" t="s">
        <v>330</v>
      </c>
      <c r="O8861" s="190">
        <v>35</v>
      </c>
      <c r="P8861" s="190">
        <v>1</v>
      </c>
      <c r="Q8861" s="191">
        <v>8.6574074074074071E-3</v>
      </c>
      <c r="R8861" s="191">
        <v>0</v>
      </c>
      <c r="S8861" s="191">
        <v>8.6574074074074071E-3</v>
      </c>
    </row>
    <row r="8862" spans="1:19">
      <c r="A8862" s="190" t="s">
        <v>36036</v>
      </c>
      <c r="B8862" s="190" t="s">
        <v>2566</v>
      </c>
      <c r="C8862" s="198" t="s">
        <v>39179</v>
      </c>
      <c r="D8862" s="198" t="s">
        <v>39180</v>
      </c>
      <c r="E8862" s="191">
        <v>3.2638888888888891E-3</v>
      </c>
      <c r="F8862" s="190" t="s">
        <v>325</v>
      </c>
      <c r="G8862" s="190"/>
      <c r="H8862" s="190" t="s">
        <v>61</v>
      </c>
      <c r="I8862" s="198" t="s">
        <v>39181</v>
      </c>
      <c r="J8862" s="198" t="s">
        <v>39182</v>
      </c>
      <c r="K8862" s="191">
        <v>4.5138888888888887E-4</v>
      </c>
      <c r="L8862" s="190" t="s">
        <v>435</v>
      </c>
      <c r="M8862" s="190"/>
      <c r="N8862" s="190" t="s">
        <v>330</v>
      </c>
      <c r="O8862" s="190">
        <v>35</v>
      </c>
      <c r="P8862" s="190">
        <v>1</v>
      </c>
      <c r="Q8862" s="191">
        <v>1.1238425925925926E-2</v>
      </c>
      <c r="R8862" s="191">
        <v>0</v>
      </c>
      <c r="S8862" s="191">
        <v>1.1238425925925926E-2</v>
      </c>
    </row>
    <row r="8863" spans="1:19">
      <c r="A8863" s="190" t="s">
        <v>36036</v>
      </c>
      <c r="B8863" s="190" t="s">
        <v>2566</v>
      </c>
      <c r="C8863" s="198" t="s">
        <v>39183</v>
      </c>
      <c r="D8863" s="198" t="s">
        <v>39184</v>
      </c>
      <c r="E8863" s="191">
        <v>1.2268518518518518E-3</v>
      </c>
      <c r="F8863" s="190" t="s">
        <v>325</v>
      </c>
      <c r="G8863" s="190"/>
      <c r="H8863" s="190" t="s">
        <v>61</v>
      </c>
      <c r="I8863" s="198" t="s">
        <v>39185</v>
      </c>
      <c r="J8863" s="198" t="s">
        <v>39186</v>
      </c>
      <c r="K8863" s="191">
        <v>4.861111111111111E-4</v>
      </c>
      <c r="L8863" s="190" t="s">
        <v>435</v>
      </c>
      <c r="M8863" s="190"/>
      <c r="N8863" s="190" t="s">
        <v>426</v>
      </c>
      <c r="O8863" s="190">
        <v>35</v>
      </c>
      <c r="P8863" s="190">
        <v>1</v>
      </c>
      <c r="Q8863" s="191">
        <v>8.9004629629629625E-3</v>
      </c>
      <c r="R8863" s="191">
        <v>0</v>
      </c>
      <c r="S8863" s="191">
        <v>8.9004629629629625E-3</v>
      </c>
    </row>
    <row r="8864" spans="1:19">
      <c r="A8864" s="190" t="s">
        <v>36036</v>
      </c>
      <c r="B8864" s="190" t="s">
        <v>2566</v>
      </c>
      <c r="C8864" s="198" t="s">
        <v>39187</v>
      </c>
      <c r="D8864" s="198" t="s">
        <v>39188</v>
      </c>
      <c r="E8864" s="191">
        <v>1.8402777777777777E-3</v>
      </c>
      <c r="F8864" s="190" t="s">
        <v>325</v>
      </c>
      <c r="G8864" s="190"/>
      <c r="H8864" s="190" t="s">
        <v>61</v>
      </c>
      <c r="I8864" s="198" t="s">
        <v>39189</v>
      </c>
      <c r="J8864" s="198" t="s">
        <v>39190</v>
      </c>
      <c r="K8864" s="191">
        <v>5.3240740740740744E-4</v>
      </c>
      <c r="L8864" s="190" t="s">
        <v>435</v>
      </c>
      <c r="M8864" s="190"/>
      <c r="N8864" s="190" t="s">
        <v>330</v>
      </c>
      <c r="O8864" s="190">
        <v>35</v>
      </c>
      <c r="P8864" s="190">
        <v>1</v>
      </c>
      <c r="Q8864" s="191">
        <v>7.951388888888888E-3</v>
      </c>
      <c r="R8864" s="191">
        <v>0</v>
      </c>
      <c r="S8864" s="191">
        <v>7.951388888888888E-3</v>
      </c>
    </row>
    <row r="8865" spans="1:19">
      <c r="A8865" s="190" t="s">
        <v>36036</v>
      </c>
      <c r="B8865" s="190" t="s">
        <v>2566</v>
      </c>
      <c r="C8865" s="198" t="s">
        <v>39191</v>
      </c>
      <c r="D8865" s="198" t="s">
        <v>39192</v>
      </c>
      <c r="E8865" s="191">
        <v>2.673611111111111E-3</v>
      </c>
      <c r="F8865" s="190" t="s">
        <v>325</v>
      </c>
      <c r="G8865" s="190"/>
      <c r="H8865" s="190" t="s">
        <v>61</v>
      </c>
      <c r="I8865" s="198" t="s">
        <v>39193</v>
      </c>
      <c r="J8865" s="198" t="s">
        <v>39194</v>
      </c>
      <c r="K8865" s="191">
        <v>4.3981481481481481E-4</v>
      </c>
      <c r="L8865" s="190" t="s">
        <v>435</v>
      </c>
      <c r="M8865" s="190"/>
      <c r="N8865" s="190" t="s">
        <v>330</v>
      </c>
      <c r="O8865" s="190">
        <v>35</v>
      </c>
      <c r="P8865" s="190">
        <v>1</v>
      </c>
      <c r="Q8865" s="191">
        <v>9.0509259259259258E-3</v>
      </c>
      <c r="R8865" s="191">
        <v>0</v>
      </c>
      <c r="S8865" s="191">
        <v>9.0509259259259258E-3</v>
      </c>
    </row>
    <row r="8866" spans="1:19">
      <c r="A8866" s="190" t="s">
        <v>36036</v>
      </c>
      <c r="B8866" s="190" t="s">
        <v>2566</v>
      </c>
      <c r="C8866" s="198" t="s">
        <v>39195</v>
      </c>
      <c r="D8866" s="198" t="s">
        <v>39196</v>
      </c>
      <c r="E8866" s="191">
        <v>1.0648148148148149E-3</v>
      </c>
      <c r="F8866" s="190" t="s">
        <v>325</v>
      </c>
      <c r="G8866" s="190"/>
      <c r="H8866" s="190" t="s">
        <v>61</v>
      </c>
      <c r="I8866" s="198" t="s">
        <v>39197</v>
      </c>
      <c r="J8866" s="198" t="s">
        <v>39198</v>
      </c>
      <c r="K8866" s="191">
        <v>4.5138888888888887E-4</v>
      </c>
      <c r="L8866" s="190" t="s">
        <v>435</v>
      </c>
      <c r="M8866" s="190"/>
      <c r="N8866" s="190" t="s">
        <v>426</v>
      </c>
      <c r="O8866" s="190">
        <v>35</v>
      </c>
      <c r="P8866" s="190">
        <v>1</v>
      </c>
      <c r="Q8866" s="191">
        <v>7.6736111111111111E-3</v>
      </c>
      <c r="R8866" s="191">
        <v>0</v>
      </c>
      <c r="S8866" s="191">
        <v>7.6736111111111111E-3</v>
      </c>
    </row>
    <row r="8867" spans="1:19">
      <c r="A8867" s="190" t="s">
        <v>36036</v>
      </c>
      <c r="B8867" s="190" t="s">
        <v>2566</v>
      </c>
      <c r="C8867" s="198" t="s">
        <v>39199</v>
      </c>
      <c r="D8867" s="198" t="s">
        <v>39200</v>
      </c>
      <c r="E8867" s="191">
        <v>1.5162037037037036E-3</v>
      </c>
      <c r="F8867" s="190" t="s">
        <v>325</v>
      </c>
      <c r="G8867" s="190"/>
      <c r="H8867" s="190" t="s">
        <v>61</v>
      </c>
      <c r="I8867" s="198" t="s">
        <v>39201</v>
      </c>
      <c r="J8867" s="198" t="s">
        <v>39202</v>
      </c>
      <c r="K8867" s="191">
        <v>4.6296296296296298E-4</v>
      </c>
      <c r="L8867" s="190" t="s">
        <v>435</v>
      </c>
      <c r="M8867" s="190"/>
      <c r="N8867" s="190" t="s">
        <v>426</v>
      </c>
      <c r="O8867" s="190">
        <v>35</v>
      </c>
      <c r="P8867" s="190">
        <v>1</v>
      </c>
      <c r="Q8867" s="191">
        <v>8.8773148148148153E-3</v>
      </c>
      <c r="R8867" s="191">
        <v>0</v>
      </c>
      <c r="S8867" s="191">
        <v>8.8773148148148153E-3</v>
      </c>
    </row>
    <row r="8868" spans="1:19">
      <c r="A8868" s="190" t="s">
        <v>36036</v>
      </c>
      <c r="B8868" s="190" t="s">
        <v>2566</v>
      </c>
      <c r="C8868" s="198" t="s">
        <v>39203</v>
      </c>
      <c r="D8868" s="198" t="s">
        <v>39204</v>
      </c>
      <c r="E8868" s="191">
        <v>2.662037037037037E-3</v>
      </c>
      <c r="F8868" s="190" t="s">
        <v>325</v>
      </c>
      <c r="G8868" s="190"/>
      <c r="H8868" s="190" t="s">
        <v>326</v>
      </c>
      <c r="I8868" s="198" t="s">
        <v>39205</v>
      </c>
      <c r="J8868" s="198" t="s">
        <v>39206</v>
      </c>
      <c r="K8868" s="191">
        <v>3.3564814814814812E-4</v>
      </c>
      <c r="L8868" s="190" t="s">
        <v>329</v>
      </c>
      <c r="M8868" s="190"/>
      <c r="N8868" s="190" t="s">
        <v>330</v>
      </c>
      <c r="O8868" s="190">
        <v>35</v>
      </c>
      <c r="P8868" s="190">
        <v>1</v>
      </c>
      <c r="Q8868" s="191">
        <v>8.5879629629629622E-3</v>
      </c>
      <c r="R8868" s="191">
        <v>0</v>
      </c>
      <c r="S8868" s="191">
        <v>8.5879629629629622E-3</v>
      </c>
    </row>
    <row r="8869" spans="1:19">
      <c r="A8869" s="190" t="s">
        <v>36036</v>
      </c>
      <c r="B8869" s="190" t="s">
        <v>2566</v>
      </c>
      <c r="C8869" s="198" t="s">
        <v>39207</v>
      </c>
      <c r="D8869" s="198" t="s">
        <v>39208</v>
      </c>
      <c r="E8869" s="191">
        <v>1.5740740740740741E-3</v>
      </c>
      <c r="F8869" s="190" t="s">
        <v>325</v>
      </c>
      <c r="G8869" s="190"/>
      <c r="H8869" s="190" t="s">
        <v>61</v>
      </c>
      <c r="I8869" s="198" t="s">
        <v>39209</v>
      </c>
      <c r="J8869" s="198" t="s">
        <v>39210</v>
      </c>
      <c r="K8869" s="191">
        <v>6.4814814814814813E-4</v>
      </c>
      <c r="L8869" s="190" t="s">
        <v>435</v>
      </c>
      <c r="M8869" s="190"/>
      <c r="N8869" s="190" t="s">
        <v>426</v>
      </c>
      <c r="O8869" s="190">
        <v>35</v>
      </c>
      <c r="P8869" s="190">
        <v>1</v>
      </c>
      <c r="Q8869" s="191">
        <v>8.4953703703703701E-3</v>
      </c>
      <c r="R8869" s="191">
        <v>0</v>
      </c>
      <c r="S8869" s="191">
        <v>8.4953703703703701E-3</v>
      </c>
    </row>
    <row r="8870" spans="1:19">
      <c r="A8870" s="190" t="s">
        <v>36036</v>
      </c>
      <c r="B8870" s="190" t="s">
        <v>2566</v>
      </c>
      <c r="C8870" s="198" t="s">
        <v>39211</v>
      </c>
      <c r="D8870" s="198" t="s">
        <v>39212</v>
      </c>
      <c r="E8870" s="191">
        <v>1.1342592592592593E-3</v>
      </c>
      <c r="F8870" s="190" t="s">
        <v>325</v>
      </c>
      <c r="G8870" s="190"/>
      <c r="H8870" s="190" t="s">
        <v>39</v>
      </c>
      <c r="I8870" s="198" t="s">
        <v>39213</v>
      </c>
      <c r="J8870" s="198" t="s">
        <v>39214</v>
      </c>
      <c r="K8870" s="191">
        <v>1.0763888888888889E-3</v>
      </c>
      <c r="L8870" s="190" t="s">
        <v>435</v>
      </c>
      <c r="M8870" s="190"/>
      <c r="N8870" s="190" t="s">
        <v>426</v>
      </c>
      <c r="O8870" s="190">
        <v>35</v>
      </c>
      <c r="P8870" s="190">
        <v>1</v>
      </c>
      <c r="Q8870" s="191">
        <v>1.1423611111111112E-2</v>
      </c>
      <c r="R8870" s="191">
        <v>0</v>
      </c>
      <c r="S8870" s="191">
        <v>1.1423611111111112E-2</v>
      </c>
    </row>
    <row r="8871" spans="1:19">
      <c r="A8871" s="190" t="s">
        <v>36036</v>
      </c>
      <c r="B8871" s="190" t="s">
        <v>2566</v>
      </c>
      <c r="C8871" s="198" t="s">
        <v>39215</v>
      </c>
      <c r="D8871" s="198" t="s">
        <v>39216</v>
      </c>
      <c r="E8871" s="191">
        <v>3.3217592592592591E-3</v>
      </c>
      <c r="F8871" s="190" t="s">
        <v>325</v>
      </c>
      <c r="G8871" s="190"/>
      <c r="H8871" s="190" t="s">
        <v>61</v>
      </c>
      <c r="I8871" s="198" t="s">
        <v>39217</v>
      </c>
      <c r="J8871" s="198" t="s">
        <v>39218</v>
      </c>
      <c r="K8871" s="191">
        <v>4.6296296296296298E-4</v>
      </c>
      <c r="L8871" s="190" t="s">
        <v>435</v>
      </c>
      <c r="M8871" s="190"/>
      <c r="N8871" s="190" t="s">
        <v>1325</v>
      </c>
      <c r="O8871" s="190">
        <v>35</v>
      </c>
      <c r="P8871" s="190">
        <v>1</v>
      </c>
      <c r="Q8871" s="191">
        <v>1.0937499999999999E-2</v>
      </c>
      <c r="R8871" s="191">
        <v>0</v>
      </c>
      <c r="S8871" s="191">
        <v>1.0937499999999999E-2</v>
      </c>
    </row>
    <row r="8872" spans="1:19">
      <c r="A8872" s="190" t="s">
        <v>36036</v>
      </c>
      <c r="B8872" s="190" t="s">
        <v>2566</v>
      </c>
      <c r="C8872" s="198" t="s">
        <v>39219</v>
      </c>
      <c r="D8872" s="198" t="s">
        <v>39220</v>
      </c>
      <c r="E8872" s="191">
        <v>2.9629629629629628E-3</v>
      </c>
      <c r="F8872" s="190" t="s">
        <v>325</v>
      </c>
      <c r="G8872" s="190"/>
      <c r="H8872" s="190" t="s">
        <v>39</v>
      </c>
      <c r="I8872" s="198" t="s">
        <v>39221</v>
      </c>
      <c r="J8872" s="198" t="s">
        <v>39222</v>
      </c>
      <c r="K8872" s="191">
        <v>4.3981481481481481E-4</v>
      </c>
      <c r="L8872" s="190" t="s">
        <v>435</v>
      </c>
      <c r="M8872" s="190"/>
      <c r="N8872" s="190" t="s">
        <v>426</v>
      </c>
      <c r="O8872" s="190">
        <v>35</v>
      </c>
      <c r="P8872" s="190">
        <v>1</v>
      </c>
      <c r="Q8872" s="191">
        <v>1.0983796296296297E-2</v>
      </c>
      <c r="R8872" s="191">
        <v>0</v>
      </c>
      <c r="S8872" s="191">
        <v>1.0983796296296297E-2</v>
      </c>
    </row>
    <row r="8873" spans="1:19">
      <c r="A8873" s="190" t="s">
        <v>36036</v>
      </c>
      <c r="B8873" s="190" t="s">
        <v>2566</v>
      </c>
      <c r="C8873" s="198" t="s">
        <v>39223</v>
      </c>
      <c r="D8873" s="198" t="s">
        <v>39224</v>
      </c>
      <c r="E8873" s="191">
        <v>2.1412037037037038E-3</v>
      </c>
      <c r="F8873" s="190" t="s">
        <v>325</v>
      </c>
      <c r="G8873" s="190"/>
      <c r="H8873" s="190" t="s">
        <v>61</v>
      </c>
      <c r="I8873" s="198" t="s">
        <v>39225</v>
      </c>
      <c r="J8873" s="198" t="s">
        <v>39226</v>
      </c>
      <c r="K8873" s="191">
        <v>4.0509259259259258E-4</v>
      </c>
      <c r="L8873" s="190" t="s">
        <v>435</v>
      </c>
      <c r="M8873" s="190"/>
      <c r="N8873" s="190" t="s">
        <v>1325</v>
      </c>
      <c r="O8873" s="190">
        <v>35</v>
      </c>
      <c r="P8873" s="190">
        <v>1</v>
      </c>
      <c r="Q8873" s="191">
        <v>8.819444444444444E-3</v>
      </c>
      <c r="R8873" s="191">
        <v>0</v>
      </c>
      <c r="S8873" s="191">
        <v>8.819444444444444E-3</v>
      </c>
    </row>
    <row r="8874" spans="1:19">
      <c r="A8874" s="190" t="s">
        <v>36036</v>
      </c>
      <c r="B8874" s="190" t="s">
        <v>2566</v>
      </c>
      <c r="C8874" s="198" t="s">
        <v>39227</v>
      </c>
      <c r="D8874" s="198" t="s">
        <v>39228</v>
      </c>
      <c r="E8874" s="191">
        <v>2.5000000000000001E-3</v>
      </c>
      <c r="F8874" s="190" t="s">
        <v>325</v>
      </c>
      <c r="G8874" s="190"/>
      <c r="H8874" s="190" t="s">
        <v>61</v>
      </c>
      <c r="I8874" s="198" t="s">
        <v>39229</v>
      </c>
      <c r="J8874" s="198" t="s">
        <v>39230</v>
      </c>
      <c r="K8874" s="191">
        <v>6.134259259259259E-4</v>
      </c>
      <c r="L8874" s="190" t="s">
        <v>435</v>
      </c>
      <c r="M8874" s="190"/>
      <c r="N8874" s="190" t="s">
        <v>1325</v>
      </c>
      <c r="O8874" s="190">
        <v>35</v>
      </c>
      <c r="P8874" s="190">
        <v>1</v>
      </c>
      <c r="Q8874" s="191">
        <v>9.6874999999999999E-3</v>
      </c>
      <c r="R8874" s="191">
        <v>0</v>
      </c>
      <c r="S8874" s="191">
        <v>9.6874999999999999E-3</v>
      </c>
    </row>
    <row r="8875" spans="1:19">
      <c r="A8875" s="190" t="s">
        <v>36036</v>
      </c>
      <c r="B8875" s="190" t="s">
        <v>2566</v>
      </c>
      <c r="C8875" s="198" t="s">
        <v>39231</v>
      </c>
      <c r="D8875" s="198" t="s">
        <v>20292</v>
      </c>
      <c r="E8875" s="191">
        <v>2.3379629629629631E-3</v>
      </c>
      <c r="F8875" s="190" t="s">
        <v>325</v>
      </c>
      <c r="G8875" s="190"/>
      <c r="H8875" s="190" t="s">
        <v>61</v>
      </c>
      <c r="I8875" s="198" t="s">
        <v>39232</v>
      </c>
      <c r="J8875" s="198" t="s">
        <v>39233</v>
      </c>
      <c r="K8875" s="191">
        <v>4.7453703703703704E-4</v>
      </c>
      <c r="L8875" s="190" t="s">
        <v>435</v>
      </c>
      <c r="M8875" s="190"/>
      <c r="N8875" s="190" t="s">
        <v>1325</v>
      </c>
      <c r="O8875" s="190">
        <v>35</v>
      </c>
      <c r="P8875" s="190">
        <v>1</v>
      </c>
      <c r="Q8875" s="191">
        <v>9.6990740740740735E-3</v>
      </c>
      <c r="R8875" s="191">
        <v>0</v>
      </c>
      <c r="S8875" s="191">
        <v>9.6990740740740735E-3</v>
      </c>
    </row>
    <row r="8876" spans="1:19">
      <c r="A8876" s="190" t="s">
        <v>36036</v>
      </c>
      <c r="B8876" s="190" t="s">
        <v>2566</v>
      </c>
      <c r="C8876" s="198" t="s">
        <v>39234</v>
      </c>
      <c r="D8876" s="198" t="s">
        <v>39235</v>
      </c>
      <c r="E8876" s="191">
        <v>2.0254629629629629E-3</v>
      </c>
      <c r="F8876" s="190" t="s">
        <v>325</v>
      </c>
      <c r="G8876" s="190"/>
      <c r="H8876" s="190" t="s">
        <v>61</v>
      </c>
      <c r="I8876" s="198" t="s">
        <v>39236</v>
      </c>
      <c r="J8876" s="198" t="s">
        <v>39237</v>
      </c>
      <c r="K8876" s="191">
        <v>8.1018518518518516E-4</v>
      </c>
      <c r="L8876" s="190" t="s">
        <v>435</v>
      </c>
      <c r="M8876" s="190"/>
      <c r="N8876" s="190" t="s">
        <v>426</v>
      </c>
      <c r="O8876" s="190">
        <v>35</v>
      </c>
      <c r="P8876" s="190">
        <v>1</v>
      </c>
      <c r="Q8876" s="191">
        <v>9.4212962962962957E-3</v>
      </c>
      <c r="R8876" s="191">
        <v>0</v>
      </c>
      <c r="S8876" s="191">
        <v>9.4212962962962957E-3</v>
      </c>
    </row>
    <row r="8877" spans="1:19">
      <c r="A8877" s="190" t="s">
        <v>36036</v>
      </c>
      <c r="B8877" s="190" t="s">
        <v>2566</v>
      </c>
      <c r="C8877" s="198" t="s">
        <v>39238</v>
      </c>
      <c r="D8877" s="198" t="s">
        <v>39239</v>
      </c>
      <c r="E8877" s="191">
        <v>2.1527777777777778E-3</v>
      </c>
      <c r="F8877" s="190" t="s">
        <v>325</v>
      </c>
      <c r="G8877" s="190"/>
      <c r="H8877" s="190" t="s">
        <v>47</v>
      </c>
      <c r="I8877" s="198" t="s">
        <v>39240</v>
      </c>
      <c r="J8877" s="198" t="s">
        <v>39241</v>
      </c>
      <c r="K8877" s="191">
        <v>5.3240740740740744E-4</v>
      </c>
      <c r="L8877" s="190" t="s">
        <v>425</v>
      </c>
      <c r="M8877" s="190"/>
      <c r="N8877" s="190" t="s">
        <v>330</v>
      </c>
      <c r="O8877" s="190">
        <v>35</v>
      </c>
      <c r="P8877" s="190">
        <v>1</v>
      </c>
      <c r="Q8877" s="191">
        <v>1.0891203703703703E-2</v>
      </c>
      <c r="R8877" s="191">
        <v>0</v>
      </c>
      <c r="S8877" s="191">
        <v>1.0891203703703703E-2</v>
      </c>
    </row>
    <row r="8878" spans="1:19">
      <c r="A8878" s="190" t="s">
        <v>36036</v>
      </c>
      <c r="B8878" s="190" t="s">
        <v>2566</v>
      </c>
      <c r="C8878" s="198" t="s">
        <v>39242</v>
      </c>
      <c r="D8878" s="198" t="s">
        <v>39243</v>
      </c>
      <c r="E8878" s="191">
        <v>1.9097222222222222E-3</v>
      </c>
      <c r="F8878" s="190" t="s">
        <v>325</v>
      </c>
      <c r="G8878" s="190"/>
      <c r="H8878" s="190" t="s">
        <v>61</v>
      </c>
      <c r="I8878" s="198" t="s">
        <v>39244</v>
      </c>
      <c r="J8878" s="198" t="s">
        <v>39245</v>
      </c>
      <c r="K8878" s="191">
        <v>3.0092592592592595E-4</v>
      </c>
      <c r="L8878" s="190" t="s">
        <v>435</v>
      </c>
      <c r="M8878" s="190"/>
      <c r="N8878" s="190" t="s">
        <v>426</v>
      </c>
      <c r="O8878" s="190">
        <v>35</v>
      </c>
      <c r="P8878" s="190">
        <v>1</v>
      </c>
      <c r="Q8878" s="191">
        <v>1.1226851851851852E-2</v>
      </c>
      <c r="R8878" s="191">
        <v>0</v>
      </c>
      <c r="S8878" s="191">
        <v>1.1226851851851852E-2</v>
      </c>
    </row>
    <row r="8879" spans="1:19">
      <c r="A8879" s="190" t="s">
        <v>36036</v>
      </c>
      <c r="B8879" s="190" t="s">
        <v>2566</v>
      </c>
      <c r="C8879" s="198" t="s">
        <v>39246</v>
      </c>
      <c r="D8879" s="198" t="s">
        <v>39247</v>
      </c>
      <c r="E8879" s="191">
        <v>1.6087962962962963E-3</v>
      </c>
      <c r="F8879" s="190" t="s">
        <v>325</v>
      </c>
      <c r="G8879" s="190"/>
      <c r="H8879" s="190" t="s">
        <v>47</v>
      </c>
      <c r="I8879" s="198" t="s">
        <v>39248</v>
      </c>
      <c r="J8879" s="198" t="s">
        <v>39249</v>
      </c>
      <c r="K8879" s="191">
        <v>4.0509259259259258E-4</v>
      </c>
      <c r="L8879" s="190" t="s">
        <v>425</v>
      </c>
      <c r="M8879" s="190"/>
      <c r="N8879" s="190" t="s">
        <v>330</v>
      </c>
      <c r="O8879" s="190">
        <v>35</v>
      </c>
      <c r="P8879" s="190">
        <v>1</v>
      </c>
      <c r="Q8879" s="191">
        <v>8.6458333333333335E-3</v>
      </c>
      <c r="R8879" s="191">
        <v>0</v>
      </c>
      <c r="S8879" s="191">
        <v>8.6458333333333335E-3</v>
      </c>
    </row>
    <row r="8880" spans="1:19">
      <c r="A8880" s="190" t="s">
        <v>36036</v>
      </c>
      <c r="B8880" s="190" t="s">
        <v>2566</v>
      </c>
      <c r="C8880" s="198" t="s">
        <v>39250</v>
      </c>
      <c r="D8880" s="198" t="s">
        <v>39251</v>
      </c>
      <c r="E8880" s="191">
        <v>1.238425925925926E-3</v>
      </c>
      <c r="F8880" s="190" t="s">
        <v>325</v>
      </c>
      <c r="G8880" s="190"/>
      <c r="H8880" s="190" t="s">
        <v>61</v>
      </c>
      <c r="I8880" s="198" t="s">
        <v>5525</v>
      </c>
      <c r="J8880" s="198" t="s">
        <v>39252</v>
      </c>
      <c r="K8880" s="191">
        <v>5.2083333333333333E-4</v>
      </c>
      <c r="L8880" s="190" t="s">
        <v>435</v>
      </c>
      <c r="M8880" s="190"/>
      <c r="N8880" s="190" t="s">
        <v>426</v>
      </c>
      <c r="O8880" s="190">
        <v>35</v>
      </c>
      <c r="P8880" s="190">
        <v>1</v>
      </c>
      <c r="Q8880" s="191">
        <v>8.9236111111111113E-3</v>
      </c>
      <c r="R8880" s="191">
        <v>0</v>
      </c>
      <c r="S8880" s="191">
        <v>8.9236111111111113E-3</v>
      </c>
    </row>
    <row r="8881" spans="1:19">
      <c r="A8881" s="190" t="s">
        <v>36036</v>
      </c>
      <c r="B8881" s="190" t="s">
        <v>2566</v>
      </c>
      <c r="C8881" s="198" t="s">
        <v>39253</v>
      </c>
      <c r="D8881" s="198" t="s">
        <v>39254</v>
      </c>
      <c r="E8881" s="191">
        <v>1.7708333333333332E-3</v>
      </c>
      <c r="F8881" s="190" t="s">
        <v>325</v>
      </c>
      <c r="G8881" s="190"/>
      <c r="H8881" s="190" t="s">
        <v>61</v>
      </c>
      <c r="I8881" s="198" t="s">
        <v>39255</v>
      </c>
      <c r="J8881" s="198" t="s">
        <v>39256</v>
      </c>
      <c r="K8881" s="191">
        <v>6.4814814814814813E-4</v>
      </c>
      <c r="L8881" s="190" t="s">
        <v>435</v>
      </c>
      <c r="M8881" s="190"/>
      <c r="N8881" s="190" t="s">
        <v>426</v>
      </c>
      <c r="O8881" s="190">
        <v>35</v>
      </c>
      <c r="P8881" s="190">
        <v>1</v>
      </c>
      <c r="Q8881" s="191">
        <v>8.7152777777777784E-3</v>
      </c>
      <c r="R8881" s="191">
        <v>0</v>
      </c>
      <c r="S8881" s="191">
        <v>8.7152777777777784E-3</v>
      </c>
    </row>
    <row r="8882" spans="1:19">
      <c r="A8882" s="190" t="s">
        <v>36036</v>
      </c>
      <c r="B8882" s="190" t="s">
        <v>2566</v>
      </c>
      <c r="C8882" s="198" t="s">
        <v>39257</v>
      </c>
      <c r="D8882" s="198" t="s">
        <v>39258</v>
      </c>
      <c r="E8882" s="191">
        <v>1.6782407407407408E-3</v>
      </c>
      <c r="F8882" s="190" t="s">
        <v>325</v>
      </c>
      <c r="G8882" s="190"/>
      <c r="H8882" s="190" t="s">
        <v>61</v>
      </c>
      <c r="I8882" s="198" t="s">
        <v>39259</v>
      </c>
      <c r="J8882" s="198" t="s">
        <v>39260</v>
      </c>
      <c r="K8882" s="191">
        <v>4.6296296296296298E-4</v>
      </c>
      <c r="L8882" s="190" t="s">
        <v>435</v>
      </c>
      <c r="M8882" s="190"/>
      <c r="N8882" s="190" t="s">
        <v>426</v>
      </c>
      <c r="O8882" s="190">
        <v>35</v>
      </c>
      <c r="P8882" s="190">
        <v>1</v>
      </c>
      <c r="Q8882" s="191">
        <v>8.1944444444444452E-3</v>
      </c>
      <c r="R8882" s="191">
        <v>0</v>
      </c>
      <c r="S8882" s="191">
        <v>8.1944444444444452E-3</v>
      </c>
    </row>
    <row r="8883" spans="1:19">
      <c r="A8883" s="190" t="s">
        <v>36036</v>
      </c>
      <c r="B8883" s="190" t="s">
        <v>2566</v>
      </c>
      <c r="C8883" s="198" t="s">
        <v>39261</v>
      </c>
      <c r="D8883" s="198" t="s">
        <v>39262</v>
      </c>
      <c r="E8883" s="191">
        <v>2.1296296296296298E-3</v>
      </c>
      <c r="F8883" s="190" t="s">
        <v>325</v>
      </c>
      <c r="G8883" s="190"/>
      <c r="H8883" s="190" t="s">
        <v>61</v>
      </c>
      <c r="I8883" s="198" t="s">
        <v>39263</v>
      </c>
      <c r="J8883" s="198" t="s">
        <v>39264</v>
      </c>
      <c r="K8883" s="191">
        <v>4.1666666666666669E-4</v>
      </c>
      <c r="L8883" s="190" t="s">
        <v>435</v>
      </c>
      <c r="M8883" s="190"/>
      <c r="N8883" s="190" t="s">
        <v>330</v>
      </c>
      <c r="O8883" s="190">
        <v>35</v>
      </c>
      <c r="P8883" s="190">
        <v>1</v>
      </c>
      <c r="Q8883" s="191">
        <v>9.3981481481481485E-3</v>
      </c>
      <c r="R8883" s="191">
        <v>0</v>
      </c>
      <c r="S8883" s="191">
        <v>9.3981481481481485E-3</v>
      </c>
    </row>
    <row r="8884" spans="1:19">
      <c r="A8884" s="190" t="s">
        <v>36036</v>
      </c>
      <c r="B8884" s="190" t="s">
        <v>2566</v>
      </c>
      <c r="C8884" s="198" t="s">
        <v>39265</v>
      </c>
      <c r="D8884" s="198" t="s">
        <v>39266</v>
      </c>
      <c r="E8884" s="191">
        <v>1.3888888888888889E-4</v>
      </c>
      <c r="F8884" s="190" t="s">
        <v>325</v>
      </c>
      <c r="G8884" s="190"/>
      <c r="H8884" s="190" t="s">
        <v>61</v>
      </c>
      <c r="I8884" s="198" t="s">
        <v>39267</v>
      </c>
      <c r="J8884" s="198" t="s">
        <v>39268</v>
      </c>
      <c r="K8884" s="191">
        <v>4.1666666666666669E-4</v>
      </c>
      <c r="L8884" s="190" t="s">
        <v>435</v>
      </c>
      <c r="M8884" s="190"/>
      <c r="N8884" s="190" t="s">
        <v>426</v>
      </c>
      <c r="O8884" s="190">
        <v>35</v>
      </c>
      <c r="P8884" s="190">
        <v>1</v>
      </c>
      <c r="Q8884" s="191">
        <v>6.099537037037037E-3</v>
      </c>
      <c r="R8884" s="191">
        <v>0</v>
      </c>
      <c r="S8884" s="191">
        <v>6.099537037037037E-3</v>
      </c>
    </row>
    <row r="8885" spans="1:19">
      <c r="A8885" s="190" t="s">
        <v>36036</v>
      </c>
      <c r="B8885" s="190" t="s">
        <v>2566</v>
      </c>
      <c r="C8885" s="198" t="s">
        <v>39269</v>
      </c>
      <c r="D8885" s="198" t="s">
        <v>39270</v>
      </c>
      <c r="E8885" s="191">
        <v>1.9097222222222222E-3</v>
      </c>
      <c r="F8885" s="190" t="s">
        <v>325</v>
      </c>
      <c r="G8885" s="190"/>
      <c r="H8885" s="190" t="s">
        <v>61</v>
      </c>
      <c r="I8885" s="198" t="s">
        <v>39271</v>
      </c>
      <c r="J8885" s="198" t="s">
        <v>39272</v>
      </c>
      <c r="K8885" s="191">
        <v>3.9351851851851852E-4</v>
      </c>
      <c r="L8885" s="190" t="s">
        <v>435</v>
      </c>
      <c r="M8885" s="190"/>
      <c r="N8885" s="190" t="s">
        <v>426</v>
      </c>
      <c r="O8885" s="190">
        <v>35</v>
      </c>
      <c r="P8885" s="190">
        <v>1</v>
      </c>
      <c r="Q8885" s="191">
        <v>8.2986111111111108E-3</v>
      </c>
      <c r="R8885" s="191">
        <v>0</v>
      </c>
      <c r="S8885" s="191">
        <v>8.2986111111111108E-3</v>
      </c>
    </row>
    <row r="8886" spans="1:19">
      <c r="A8886" s="190" t="s">
        <v>36036</v>
      </c>
      <c r="B8886" s="190" t="s">
        <v>2566</v>
      </c>
      <c r="C8886" s="198" t="s">
        <v>39273</v>
      </c>
      <c r="D8886" s="198" t="s">
        <v>39274</v>
      </c>
      <c r="E8886" s="191">
        <v>2.650462962962963E-3</v>
      </c>
      <c r="F8886" s="190" t="s">
        <v>325</v>
      </c>
      <c r="G8886" s="190"/>
      <c r="H8886" s="190" t="s">
        <v>61</v>
      </c>
      <c r="I8886" s="198" t="s">
        <v>39275</v>
      </c>
      <c r="J8886" s="198" t="s">
        <v>39276</v>
      </c>
      <c r="K8886" s="191">
        <v>4.861111111111111E-4</v>
      </c>
      <c r="L8886" s="190" t="s">
        <v>435</v>
      </c>
      <c r="M8886" s="190"/>
      <c r="N8886" s="190" t="s">
        <v>426</v>
      </c>
      <c r="O8886" s="190">
        <v>35</v>
      </c>
      <c r="P8886" s="190">
        <v>1</v>
      </c>
      <c r="Q8886" s="191">
        <v>7.0023148148148145E-3</v>
      </c>
      <c r="R8886" s="191">
        <v>0</v>
      </c>
      <c r="S8886" s="191">
        <v>7.0023148148148145E-3</v>
      </c>
    </row>
    <row r="8887" spans="1:19">
      <c r="A8887" s="190" t="s">
        <v>36036</v>
      </c>
      <c r="B8887" s="190" t="s">
        <v>2566</v>
      </c>
      <c r="C8887" s="198" t="s">
        <v>39277</v>
      </c>
      <c r="D8887" s="198" t="s">
        <v>39278</v>
      </c>
      <c r="E8887" s="191">
        <v>1.5972222222222223E-3</v>
      </c>
      <c r="F8887" s="190" t="s">
        <v>325</v>
      </c>
      <c r="G8887" s="190"/>
      <c r="H8887" s="190" t="s">
        <v>61</v>
      </c>
      <c r="I8887" s="198" t="s">
        <v>39279</v>
      </c>
      <c r="J8887" s="198" t="s">
        <v>39280</v>
      </c>
      <c r="K8887" s="191">
        <v>6.4814814814814813E-4</v>
      </c>
      <c r="L8887" s="190" t="s">
        <v>435</v>
      </c>
      <c r="M8887" s="190"/>
      <c r="N8887" s="190" t="s">
        <v>426</v>
      </c>
      <c r="O8887" s="190">
        <v>35</v>
      </c>
      <c r="P8887" s="190">
        <v>1</v>
      </c>
      <c r="Q8887" s="191">
        <v>8.8078703703703704E-3</v>
      </c>
      <c r="R8887" s="191">
        <v>0</v>
      </c>
      <c r="S8887" s="191">
        <v>8.8078703703703704E-3</v>
      </c>
    </row>
    <row r="8888" spans="1:19">
      <c r="A8888" s="190" t="s">
        <v>36036</v>
      </c>
      <c r="B8888" s="190" t="s">
        <v>2566</v>
      </c>
      <c r="C8888" s="198" t="s">
        <v>39281</v>
      </c>
      <c r="D8888" s="198" t="s">
        <v>39282</v>
      </c>
      <c r="E8888" s="191">
        <v>3.8194444444444443E-3</v>
      </c>
      <c r="F8888" s="190" t="s">
        <v>325</v>
      </c>
      <c r="G8888" s="190"/>
      <c r="H8888" s="190" t="s">
        <v>61</v>
      </c>
      <c r="I8888" s="198" t="s">
        <v>39283</v>
      </c>
      <c r="J8888" s="198" t="s">
        <v>39284</v>
      </c>
      <c r="K8888" s="191">
        <v>4.3981481481481481E-4</v>
      </c>
      <c r="L8888" s="190" t="s">
        <v>435</v>
      </c>
      <c r="M8888" s="190"/>
      <c r="N8888" s="190" t="s">
        <v>330</v>
      </c>
      <c r="O8888" s="190">
        <v>35</v>
      </c>
      <c r="P8888" s="190">
        <v>1</v>
      </c>
      <c r="Q8888" s="191">
        <v>1.0393518518518519E-2</v>
      </c>
      <c r="R8888" s="191">
        <v>0</v>
      </c>
      <c r="S8888" s="191">
        <v>1.0393518518518519E-2</v>
      </c>
    </row>
    <row r="8889" spans="1:19">
      <c r="A8889" s="190" t="s">
        <v>36036</v>
      </c>
      <c r="B8889" s="190" t="s">
        <v>2566</v>
      </c>
      <c r="C8889" s="198" t="s">
        <v>39285</v>
      </c>
      <c r="D8889" s="198" t="s">
        <v>39286</v>
      </c>
      <c r="E8889" s="191">
        <v>2.2800925925925927E-3</v>
      </c>
      <c r="F8889" s="190" t="s">
        <v>325</v>
      </c>
      <c r="G8889" s="190"/>
      <c r="H8889" s="190" t="s">
        <v>61</v>
      </c>
      <c r="I8889" s="198" t="s">
        <v>39287</v>
      </c>
      <c r="J8889" s="198" t="s">
        <v>39288</v>
      </c>
      <c r="K8889" s="191">
        <v>6.8287037037037036E-4</v>
      </c>
      <c r="L8889" s="190" t="s">
        <v>435</v>
      </c>
      <c r="M8889" s="190"/>
      <c r="N8889" s="190" t="s">
        <v>426</v>
      </c>
      <c r="O8889" s="190">
        <v>35</v>
      </c>
      <c r="P8889" s="190">
        <v>1</v>
      </c>
      <c r="Q8889" s="191">
        <v>9.0509259259259258E-3</v>
      </c>
      <c r="R8889" s="191">
        <v>0</v>
      </c>
      <c r="S8889" s="191">
        <v>9.0509259259259258E-3</v>
      </c>
    </row>
    <row r="8890" spans="1:19">
      <c r="A8890" s="190" t="s">
        <v>36036</v>
      </c>
      <c r="B8890" s="190" t="s">
        <v>7746</v>
      </c>
      <c r="C8890" s="198" t="s">
        <v>39289</v>
      </c>
      <c r="D8890" s="198" t="s">
        <v>39290</v>
      </c>
      <c r="E8890" s="191">
        <v>5.4282407407407404E-3</v>
      </c>
      <c r="F8890" s="190" t="s">
        <v>325</v>
      </c>
      <c r="G8890" s="190"/>
      <c r="H8890" s="190" t="s">
        <v>326</v>
      </c>
      <c r="I8890" s="198" t="s">
        <v>39291</v>
      </c>
      <c r="J8890" s="198" t="s">
        <v>39292</v>
      </c>
      <c r="K8890" s="191">
        <v>5.0925925925925921E-4</v>
      </c>
      <c r="L8890" s="190" t="s">
        <v>329</v>
      </c>
      <c r="M8890" s="190"/>
      <c r="N8890" s="190" t="s">
        <v>1325</v>
      </c>
      <c r="O8890" s="190">
        <v>35</v>
      </c>
      <c r="P8890" s="190">
        <v>1</v>
      </c>
      <c r="Q8890" s="191">
        <v>1.2430555555555556E-2</v>
      </c>
      <c r="R8890" s="191">
        <v>0</v>
      </c>
      <c r="S8890" s="191">
        <v>1.2430555555555556E-2</v>
      </c>
    </row>
    <row r="8891" spans="1:19">
      <c r="A8891" s="190" t="s">
        <v>36036</v>
      </c>
      <c r="B8891" s="190" t="s">
        <v>7746</v>
      </c>
      <c r="C8891" s="198" t="s">
        <v>39293</v>
      </c>
      <c r="D8891" s="198" t="s">
        <v>39294</v>
      </c>
      <c r="E8891" s="191">
        <v>4.5833333333333334E-3</v>
      </c>
      <c r="F8891" s="190" t="s">
        <v>325</v>
      </c>
      <c r="G8891" s="190"/>
      <c r="H8891" s="190" t="s">
        <v>61</v>
      </c>
      <c r="I8891" s="198" t="s">
        <v>39295</v>
      </c>
      <c r="J8891" s="198" t="s">
        <v>39296</v>
      </c>
      <c r="K8891" s="191">
        <v>1.1574074074074073E-5</v>
      </c>
      <c r="L8891" s="190" t="s">
        <v>435</v>
      </c>
      <c r="M8891" s="190"/>
      <c r="N8891" s="190" t="s">
        <v>426</v>
      </c>
      <c r="O8891" s="190">
        <v>35</v>
      </c>
      <c r="P8891" s="190">
        <v>1</v>
      </c>
      <c r="Q8891" s="191">
        <v>1.2939814814814815E-2</v>
      </c>
      <c r="R8891" s="191">
        <v>0</v>
      </c>
      <c r="S8891" s="191">
        <v>1.2939814814814815E-2</v>
      </c>
    </row>
    <row r="8892" spans="1:19">
      <c r="A8892" s="190" t="s">
        <v>36036</v>
      </c>
      <c r="B8892" s="190" t="s">
        <v>7746</v>
      </c>
      <c r="C8892" s="198" t="s">
        <v>39297</v>
      </c>
      <c r="D8892" s="198" t="s">
        <v>39298</v>
      </c>
      <c r="E8892" s="191">
        <v>3.414351851851852E-3</v>
      </c>
      <c r="F8892" s="190" t="s">
        <v>325</v>
      </c>
      <c r="G8892" s="190"/>
      <c r="H8892" s="190" t="s">
        <v>61</v>
      </c>
      <c r="I8892" s="198" t="s">
        <v>39299</v>
      </c>
      <c r="J8892" s="198" t="s">
        <v>39300</v>
      </c>
      <c r="K8892" s="191">
        <v>1.1574074074074073E-5</v>
      </c>
      <c r="L8892" s="190" t="s">
        <v>435</v>
      </c>
      <c r="M8892" s="190"/>
      <c r="N8892" s="190" t="s">
        <v>426</v>
      </c>
      <c r="O8892" s="190">
        <v>35</v>
      </c>
      <c r="P8892" s="190">
        <v>1</v>
      </c>
      <c r="Q8892" s="191">
        <v>1.1087962962962963E-2</v>
      </c>
      <c r="R8892" s="191">
        <v>0</v>
      </c>
      <c r="S8892" s="191">
        <v>1.1087962962962963E-2</v>
      </c>
    </row>
    <row r="8893" spans="1:19">
      <c r="A8893" s="190" t="s">
        <v>36036</v>
      </c>
      <c r="B8893" s="190" t="s">
        <v>7746</v>
      </c>
      <c r="C8893" s="198" t="s">
        <v>39301</v>
      </c>
      <c r="D8893" s="198" t="s">
        <v>39302</v>
      </c>
      <c r="E8893" s="191">
        <v>4.8611111111111112E-3</v>
      </c>
      <c r="F8893" s="190" t="s">
        <v>325</v>
      </c>
      <c r="G8893" s="190"/>
      <c r="H8893" s="190" t="s">
        <v>61</v>
      </c>
      <c r="I8893" s="198" t="s">
        <v>39303</v>
      </c>
      <c r="J8893" s="198" t="s">
        <v>39304</v>
      </c>
      <c r="K8893" s="191">
        <v>1.0648148148148149E-3</v>
      </c>
      <c r="L8893" s="190" t="s">
        <v>435</v>
      </c>
      <c r="M8893" s="190"/>
      <c r="N8893" s="190" t="s">
        <v>330</v>
      </c>
      <c r="O8893" s="190">
        <v>35</v>
      </c>
      <c r="P8893" s="190">
        <v>1</v>
      </c>
      <c r="Q8893" s="191">
        <v>1.2210648148148148E-2</v>
      </c>
      <c r="R8893" s="191">
        <v>0</v>
      </c>
      <c r="S8893" s="191">
        <v>1.2210648148148148E-2</v>
      </c>
    </row>
    <row r="8894" spans="1:19">
      <c r="A8894" s="190" t="s">
        <v>36036</v>
      </c>
      <c r="B8894" s="190" t="s">
        <v>2566</v>
      </c>
      <c r="C8894" s="198" t="s">
        <v>39305</v>
      </c>
      <c r="D8894" s="198" t="s">
        <v>39306</v>
      </c>
      <c r="E8894" s="191">
        <v>5.3125000000000004E-3</v>
      </c>
      <c r="F8894" s="190" t="s">
        <v>325</v>
      </c>
      <c r="G8894" s="190"/>
      <c r="H8894" s="190" t="s">
        <v>326</v>
      </c>
      <c r="I8894" s="198" t="s">
        <v>39307</v>
      </c>
      <c r="J8894" s="198" t="s">
        <v>39308</v>
      </c>
      <c r="K8894" s="191">
        <v>5.2083333333333333E-4</v>
      </c>
      <c r="L8894" s="190" t="s">
        <v>329</v>
      </c>
      <c r="M8894" s="190"/>
      <c r="N8894" s="190" t="s">
        <v>1325</v>
      </c>
      <c r="O8894" s="190">
        <v>35</v>
      </c>
      <c r="P8894" s="190">
        <v>1</v>
      </c>
      <c r="Q8894" s="191">
        <v>1.3831018518518519E-2</v>
      </c>
      <c r="R8894" s="191">
        <v>0</v>
      </c>
      <c r="S8894" s="191">
        <v>1.3831018518518519E-2</v>
      </c>
    </row>
    <row r="8895" spans="1:19">
      <c r="A8895" s="190" t="s">
        <v>36036</v>
      </c>
      <c r="B8895" s="190" t="s">
        <v>2566</v>
      </c>
      <c r="C8895" s="198" t="s">
        <v>39309</v>
      </c>
      <c r="D8895" s="198" t="s">
        <v>39310</v>
      </c>
      <c r="E8895" s="191">
        <v>8.6805555555555559E-3</v>
      </c>
      <c r="F8895" s="190" t="s">
        <v>325</v>
      </c>
      <c r="G8895" s="190"/>
      <c r="H8895" s="190" t="s">
        <v>326</v>
      </c>
      <c r="I8895" s="198" t="s">
        <v>39311</v>
      </c>
      <c r="J8895" s="198" t="s">
        <v>39312</v>
      </c>
      <c r="K8895" s="191">
        <v>4.0509259259259258E-4</v>
      </c>
      <c r="L8895" s="190" t="s">
        <v>329</v>
      </c>
      <c r="M8895" s="190"/>
      <c r="N8895" s="190" t="s">
        <v>1325</v>
      </c>
      <c r="O8895" s="190">
        <v>35</v>
      </c>
      <c r="P8895" s="190">
        <v>1</v>
      </c>
      <c r="Q8895" s="191">
        <v>1.6863425925925928E-2</v>
      </c>
      <c r="R8895" s="191">
        <v>0</v>
      </c>
      <c r="S8895" s="191">
        <v>1.6863425925925928E-2</v>
      </c>
    </row>
    <row r="8896" spans="1:19">
      <c r="A8896" s="190" t="s">
        <v>36036</v>
      </c>
      <c r="B8896" s="190" t="s">
        <v>2566</v>
      </c>
      <c r="C8896" s="198" t="s">
        <v>39313</v>
      </c>
      <c r="D8896" s="198" t="s">
        <v>39314</v>
      </c>
      <c r="E8896" s="191">
        <v>4.3750000000000004E-3</v>
      </c>
      <c r="F8896" s="190" t="s">
        <v>325</v>
      </c>
      <c r="G8896" s="190"/>
      <c r="H8896" s="190" t="s">
        <v>61</v>
      </c>
      <c r="I8896" s="198" t="s">
        <v>39315</v>
      </c>
      <c r="J8896" s="190"/>
      <c r="K8896" s="191">
        <v>0</v>
      </c>
      <c r="L8896" s="190" t="s">
        <v>435</v>
      </c>
      <c r="M8896" s="190"/>
      <c r="N8896" s="190" t="s">
        <v>330</v>
      </c>
      <c r="O8896" s="190">
        <v>35</v>
      </c>
      <c r="P8896" s="190">
        <v>1</v>
      </c>
      <c r="Q8896" s="191">
        <v>0</v>
      </c>
      <c r="R8896" s="191">
        <v>0</v>
      </c>
      <c r="S8896" s="191">
        <v>0</v>
      </c>
    </row>
    <row r="8897" spans="1:19">
      <c r="A8897" s="190" t="s">
        <v>36036</v>
      </c>
      <c r="B8897" s="190" t="s">
        <v>2566</v>
      </c>
      <c r="C8897" s="198" t="s">
        <v>39316</v>
      </c>
      <c r="D8897" s="198" t="s">
        <v>39317</v>
      </c>
      <c r="E8897" s="191">
        <v>4.5833333333333334E-3</v>
      </c>
      <c r="F8897" s="190" t="s">
        <v>325</v>
      </c>
      <c r="G8897" s="190"/>
      <c r="H8897" s="190" t="s">
        <v>326</v>
      </c>
      <c r="I8897" s="198" t="s">
        <v>39318</v>
      </c>
      <c r="J8897" s="198" t="s">
        <v>39319</v>
      </c>
      <c r="K8897" s="191">
        <v>4.2824074074074075E-4</v>
      </c>
      <c r="L8897" s="190" t="s">
        <v>329</v>
      </c>
      <c r="M8897" s="190"/>
      <c r="N8897" s="190" t="s">
        <v>1325</v>
      </c>
      <c r="O8897" s="190">
        <v>35</v>
      </c>
      <c r="P8897" s="190">
        <v>1</v>
      </c>
      <c r="Q8897" s="191">
        <v>1.03125E-2</v>
      </c>
      <c r="R8897" s="191">
        <v>0</v>
      </c>
      <c r="S8897" s="191">
        <v>1.03125E-2</v>
      </c>
    </row>
    <row r="8898" spans="1:19">
      <c r="A8898" s="190" t="s">
        <v>36036</v>
      </c>
      <c r="B8898" s="190" t="s">
        <v>2566</v>
      </c>
      <c r="C8898" s="198" t="s">
        <v>39320</v>
      </c>
      <c r="D8898" s="198" t="s">
        <v>39321</v>
      </c>
      <c r="E8898" s="191">
        <v>4.8842592592592592E-3</v>
      </c>
      <c r="F8898" s="190" t="s">
        <v>325</v>
      </c>
      <c r="G8898" s="190"/>
      <c r="H8898" s="190" t="s">
        <v>61</v>
      </c>
      <c r="I8898" s="198" t="s">
        <v>39322</v>
      </c>
      <c r="J8898" s="198" t="s">
        <v>39323</v>
      </c>
      <c r="K8898" s="191">
        <v>5.2083333333333333E-4</v>
      </c>
      <c r="L8898" s="190" t="s">
        <v>435</v>
      </c>
      <c r="M8898" s="190"/>
      <c r="N8898" s="190" t="s">
        <v>330</v>
      </c>
      <c r="O8898" s="190">
        <v>35</v>
      </c>
      <c r="P8898" s="190">
        <v>1</v>
      </c>
      <c r="Q8898" s="191">
        <v>1.136574074074074E-2</v>
      </c>
      <c r="R8898" s="191">
        <v>0</v>
      </c>
      <c r="S8898" s="191">
        <v>1.136574074074074E-2</v>
      </c>
    </row>
    <row r="8899" spans="1:19">
      <c r="A8899" s="190" t="s">
        <v>36036</v>
      </c>
      <c r="B8899" s="190" t="s">
        <v>2566</v>
      </c>
      <c r="C8899" s="198" t="s">
        <v>39324</v>
      </c>
      <c r="D8899" s="198" t="s">
        <v>39325</v>
      </c>
      <c r="E8899" s="191">
        <v>2.2800925925925927E-3</v>
      </c>
      <c r="F8899" s="190" t="s">
        <v>325</v>
      </c>
      <c r="G8899" s="190"/>
      <c r="H8899" s="190" t="s">
        <v>61</v>
      </c>
      <c r="I8899" s="198" t="s">
        <v>39326</v>
      </c>
      <c r="J8899" s="198" t="s">
        <v>39327</v>
      </c>
      <c r="K8899" s="191">
        <v>3.1250000000000001E-4</v>
      </c>
      <c r="L8899" s="190" t="s">
        <v>435</v>
      </c>
      <c r="M8899" s="190"/>
      <c r="N8899" s="190" t="s">
        <v>330</v>
      </c>
      <c r="O8899" s="190">
        <v>35</v>
      </c>
      <c r="P8899" s="190">
        <v>1</v>
      </c>
      <c r="Q8899" s="191">
        <v>9.432870370370371E-3</v>
      </c>
      <c r="R8899" s="191">
        <v>0</v>
      </c>
      <c r="S8899" s="191">
        <v>9.432870370370371E-3</v>
      </c>
    </row>
    <row r="8900" spans="1:19">
      <c r="A8900" s="190" t="s">
        <v>36036</v>
      </c>
      <c r="B8900" s="190" t="s">
        <v>2566</v>
      </c>
      <c r="C8900" s="198" t="s">
        <v>39328</v>
      </c>
      <c r="D8900" s="198" t="s">
        <v>39329</v>
      </c>
      <c r="E8900" s="191">
        <v>3.0324074074074073E-3</v>
      </c>
      <c r="F8900" s="190" t="s">
        <v>325</v>
      </c>
      <c r="G8900" s="190"/>
      <c r="H8900" s="190" t="s">
        <v>61</v>
      </c>
      <c r="I8900" s="198" t="s">
        <v>39330</v>
      </c>
      <c r="J8900" s="198" t="s">
        <v>39331</v>
      </c>
      <c r="K8900" s="191">
        <v>6.134259259259259E-4</v>
      </c>
      <c r="L8900" s="190" t="s">
        <v>435</v>
      </c>
      <c r="M8900" s="190"/>
      <c r="N8900" s="190" t="s">
        <v>426</v>
      </c>
      <c r="O8900" s="190">
        <v>35</v>
      </c>
      <c r="P8900" s="190">
        <v>1</v>
      </c>
      <c r="Q8900" s="191">
        <v>9.7337962962962959E-3</v>
      </c>
      <c r="R8900" s="191">
        <v>0</v>
      </c>
      <c r="S8900" s="191">
        <v>9.7337962962962959E-3</v>
      </c>
    </row>
    <row r="8901" spans="1:19">
      <c r="A8901" s="190" t="s">
        <v>36036</v>
      </c>
      <c r="B8901" s="190" t="s">
        <v>2566</v>
      </c>
      <c r="C8901" s="198" t="s">
        <v>39332</v>
      </c>
      <c r="D8901" s="198" t="s">
        <v>39333</v>
      </c>
      <c r="E8901" s="191">
        <v>5.9375000000000001E-3</v>
      </c>
      <c r="F8901" s="190" t="s">
        <v>325</v>
      </c>
      <c r="G8901" s="190"/>
      <c r="H8901" s="190" t="s">
        <v>61</v>
      </c>
      <c r="I8901" s="198" t="s">
        <v>39334</v>
      </c>
      <c r="J8901" s="198" t="s">
        <v>39335</v>
      </c>
      <c r="K8901" s="191">
        <v>3.8194444444444446E-4</v>
      </c>
      <c r="L8901" s="190" t="s">
        <v>435</v>
      </c>
      <c r="M8901" s="190"/>
      <c r="N8901" s="190" t="s">
        <v>330</v>
      </c>
      <c r="O8901" s="190">
        <v>35</v>
      </c>
      <c r="P8901" s="190">
        <v>1</v>
      </c>
      <c r="Q8901" s="191">
        <v>1.2569444444444444E-2</v>
      </c>
      <c r="R8901" s="191">
        <v>0</v>
      </c>
      <c r="S8901" s="191">
        <v>1.2569444444444444E-2</v>
      </c>
    </row>
    <row r="8902" spans="1:19">
      <c r="A8902" s="190" t="s">
        <v>36036</v>
      </c>
      <c r="B8902" s="190" t="s">
        <v>2566</v>
      </c>
      <c r="C8902" s="198" t="s">
        <v>39336</v>
      </c>
      <c r="D8902" s="198" t="s">
        <v>39337</v>
      </c>
      <c r="E8902" s="191">
        <v>3.8310185185185183E-3</v>
      </c>
      <c r="F8902" s="190" t="s">
        <v>325</v>
      </c>
      <c r="G8902" s="190"/>
      <c r="H8902" s="190" t="s">
        <v>61</v>
      </c>
      <c r="I8902" s="198" t="s">
        <v>39338</v>
      </c>
      <c r="J8902" s="198" t="s">
        <v>39339</v>
      </c>
      <c r="K8902" s="191">
        <v>5.0925925925925921E-4</v>
      </c>
      <c r="L8902" s="190" t="s">
        <v>435</v>
      </c>
      <c r="M8902" s="190"/>
      <c r="N8902" s="190" t="s">
        <v>330</v>
      </c>
      <c r="O8902" s="190">
        <v>35</v>
      </c>
      <c r="P8902" s="190">
        <v>1</v>
      </c>
      <c r="Q8902" s="191">
        <v>1.0648148148148148E-2</v>
      </c>
      <c r="R8902" s="191">
        <v>0</v>
      </c>
      <c r="S8902" s="191">
        <v>1.0648148148148148E-2</v>
      </c>
    </row>
    <row r="8903" spans="1:19">
      <c r="A8903" s="190" t="s">
        <v>36036</v>
      </c>
      <c r="B8903" s="190" t="s">
        <v>2566</v>
      </c>
      <c r="C8903" s="198" t="s">
        <v>39340</v>
      </c>
      <c r="D8903" s="198" t="s">
        <v>39341</v>
      </c>
      <c r="E8903" s="191">
        <v>1.7824074074074075E-3</v>
      </c>
      <c r="F8903" s="190" t="s">
        <v>325</v>
      </c>
      <c r="G8903" s="190"/>
      <c r="H8903" s="190" t="s">
        <v>61</v>
      </c>
      <c r="I8903" s="198" t="s">
        <v>39342</v>
      </c>
      <c r="J8903" s="198" t="s">
        <v>39343</v>
      </c>
      <c r="K8903" s="191">
        <v>9.0277777777777774E-4</v>
      </c>
      <c r="L8903" s="190" t="s">
        <v>435</v>
      </c>
      <c r="M8903" s="190"/>
      <c r="N8903" s="190" t="s">
        <v>426</v>
      </c>
      <c r="O8903" s="190">
        <v>35</v>
      </c>
      <c r="P8903" s="190">
        <v>1</v>
      </c>
      <c r="Q8903" s="191">
        <v>9.0393518518518522E-3</v>
      </c>
      <c r="R8903" s="191">
        <v>0</v>
      </c>
      <c r="S8903" s="191">
        <v>9.0393518518518522E-3</v>
      </c>
    </row>
    <row r="8904" spans="1:19">
      <c r="A8904" s="190" t="s">
        <v>36036</v>
      </c>
      <c r="B8904" s="190" t="s">
        <v>2566</v>
      </c>
      <c r="C8904" s="198" t="s">
        <v>39344</v>
      </c>
      <c r="D8904" s="198" t="s">
        <v>39345</v>
      </c>
      <c r="E8904" s="191">
        <v>3.5300925925925925E-3</v>
      </c>
      <c r="F8904" s="190" t="s">
        <v>325</v>
      </c>
      <c r="G8904" s="190"/>
      <c r="H8904" s="190" t="s">
        <v>61</v>
      </c>
      <c r="I8904" s="198" t="s">
        <v>39346</v>
      </c>
      <c r="J8904" s="198" t="s">
        <v>39347</v>
      </c>
      <c r="K8904" s="191">
        <v>5.7870370370370367E-4</v>
      </c>
      <c r="L8904" s="190" t="s">
        <v>435</v>
      </c>
      <c r="M8904" s="190"/>
      <c r="N8904" s="190" t="s">
        <v>330</v>
      </c>
      <c r="O8904" s="190">
        <v>35</v>
      </c>
      <c r="P8904" s="190">
        <v>1</v>
      </c>
      <c r="Q8904" s="191">
        <v>1.0428240740740741E-2</v>
      </c>
      <c r="R8904" s="191">
        <v>0</v>
      </c>
      <c r="S8904" s="191">
        <v>1.0428240740740741E-2</v>
      </c>
    </row>
    <row r="8905" spans="1:19">
      <c r="A8905" s="190" t="s">
        <v>36036</v>
      </c>
      <c r="B8905" s="190" t="s">
        <v>2566</v>
      </c>
      <c r="C8905" s="198" t="s">
        <v>39348</v>
      </c>
      <c r="D8905" s="198" t="s">
        <v>39349</v>
      </c>
      <c r="E8905" s="191">
        <v>1.8634259259259259E-3</v>
      </c>
      <c r="F8905" s="190" t="s">
        <v>325</v>
      </c>
      <c r="G8905" s="190"/>
      <c r="H8905" s="190" t="s">
        <v>61</v>
      </c>
      <c r="I8905" s="198" t="s">
        <v>39350</v>
      </c>
      <c r="J8905" s="198" t="s">
        <v>39351</v>
      </c>
      <c r="K8905" s="191">
        <v>5.9027777777777778E-4</v>
      </c>
      <c r="L8905" s="190" t="s">
        <v>435</v>
      </c>
      <c r="M8905" s="190"/>
      <c r="N8905" s="190" t="s">
        <v>330</v>
      </c>
      <c r="O8905" s="190">
        <v>35</v>
      </c>
      <c r="P8905" s="190">
        <v>1</v>
      </c>
      <c r="Q8905" s="191">
        <v>9.1087962962962971E-3</v>
      </c>
      <c r="R8905" s="191">
        <v>0</v>
      </c>
      <c r="S8905" s="191">
        <v>9.1087962962962971E-3</v>
      </c>
    </row>
    <row r="8906" spans="1:19">
      <c r="A8906" s="190" t="s">
        <v>36036</v>
      </c>
      <c r="B8906" s="190" t="s">
        <v>2566</v>
      </c>
      <c r="C8906" s="198" t="s">
        <v>39352</v>
      </c>
      <c r="D8906" s="198" t="s">
        <v>39353</v>
      </c>
      <c r="E8906" s="191">
        <v>1.3078703703703703E-3</v>
      </c>
      <c r="F8906" s="190" t="s">
        <v>325</v>
      </c>
      <c r="G8906" s="190"/>
      <c r="H8906" s="190" t="s">
        <v>61</v>
      </c>
      <c r="I8906" s="198" t="s">
        <v>39354</v>
      </c>
      <c r="J8906" s="198" t="s">
        <v>39355</v>
      </c>
      <c r="K8906" s="191">
        <v>4.0509259259259258E-4</v>
      </c>
      <c r="L8906" s="190" t="s">
        <v>435</v>
      </c>
      <c r="M8906" s="190"/>
      <c r="N8906" s="190" t="s">
        <v>426</v>
      </c>
      <c r="O8906" s="190">
        <v>35</v>
      </c>
      <c r="P8906" s="190">
        <v>1</v>
      </c>
      <c r="Q8906" s="191">
        <v>8.4027777777777781E-3</v>
      </c>
      <c r="R8906" s="191">
        <v>0</v>
      </c>
      <c r="S8906" s="191">
        <v>8.4027777777777781E-3</v>
      </c>
    </row>
    <row r="8907" spans="1:19">
      <c r="A8907" s="190" t="s">
        <v>36036</v>
      </c>
      <c r="B8907" s="190" t="s">
        <v>2566</v>
      </c>
      <c r="C8907" s="198" t="s">
        <v>39356</v>
      </c>
      <c r="D8907" s="198" t="s">
        <v>39357</v>
      </c>
      <c r="E8907" s="191">
        <v>2.4189814814814816E-3</v>
      </c>
      <c r="F8907" s="190" t="s">
        <v>325</v>
      </c>
      <c r="G8907" s="190"/>
      <c r="H8907" s="190" t="s">
        <v>61</v>
      </c>
      <c r="I8907" s="198" t="s">
        <v>39358</v>
      </c>
      <c r="J8907" s="198" t="s">
        <v>39359</v>
      </c>
      <c r="K8907" s="191">
        <v>5.3240740740740744E-4</v>
      </c>
      <c r="L8907" s="190" t="s">
        <v>435</v>
      </c>
      <c r="M8907" s="190"/>
      <c r="N8907" s="190" t="s">
        <v>426</v>
      </c>
      <c r="O8907" s="190">
        <v>35</v>
      </c>
      <c r="P8907" s="190">
        <v>1</v>
      </c>
      <c r="Q8907" s="191">
        <v>9.1435185185185178E-3</v>
      </c>
      <c r="R8907" s="191">
        <v>0</v>
      </c>
      <c r="S8907" s="191">
        <v>9.1435185185185178E-3</v>
      </c>
    </row>
    <row r="8908" spans="1:19">
      <c r="A8908" s="190" t="s">
        <v>36036</v>
      </c>
      <c r="B8908" s="190" t="s">
        <v>2566</v>
      </c>
      <c r="C8908" s="198" t="s">
        <v>39360</v>
      </c>
      <c r="D8908" s="198" t="s">
        <v>39361</v>
      </c>
      <c r="E8908" s="191">
        <v>2.2106481481481482E-3</v>
      </c>
      <c r="F8908" s="190" t="s">
        <v>325</v>
      </c>
      <c r="G8908" s="190"/>
      <c r="H8908" s="190" t="s">
        <v>61</v>
      </c>
      <c r="I8908" s="198" t="s">
        <v>39362</v>
      </c>
      <c r="J8908" s="198" t="s">
        <v>39363</v>
      </c>
      <c r="K8908" s="191">
        <v>3.3564814814814812E-4</v>
      </c>
      <c r="L8908" s="190" t="s">
        <v>435</v>
      </c>
      <c r="M8908" s="190"/>
      <c r="N8908" s="190" t="s">
        <v>426</v>
      </c>
      <c r="O8908" s="190">
        <v>35</v>
      </c>
      <c r="P8908" s="190">
        <v>1</v>
      </c>
      <c r="Q8908" s="191">
        <v>7.8935185185185185E-3</v>
      </c>
      <c r="R8908" s="191">
        <v>0</v>
      </c>
      <c r="S8908" s="191">
        <v>7.8935185185185185E-3</v>
      </c>
    </row>
    <row r="8909" spans="1:19">
      <c r="A8909" s="190" t="s">
        <v>36036</v>
      </c>
      <c r="B8909" s="190" t="s">
        <v>2566</v>
      </c>
      <c r="C8909" s="198" t="s">
        <v>39364</v>
      </c>
      <c r="D8909" s="198" t="s">
        <v>39365</v>
      </c>
      <c r="E8909" s="191">
        <v>2.0486111111111113E-3</v>
      </c>
      <c r="F8909" s="190" t="s">
        <v>325</v>
      </c>
      <c r="G8909" s="190"/>
      <c r="H8909" s="190" t="s">
        <v>61</v>
      </c>
      <c r="I8909" s="198" t="s">
        <v>39366</v>
      </c>
      <c r="J8909" s="198" t="s">
        <v>39367</v>
      </c>
      <c r="K8909" s="191">
        <v>6.4814814814814813E-4</v>
      </c>
      <c r="L8909" s="190" t="s">
        <v>435</v>
      </c>
      <c r="M8909" s="190"/>
      <c r="N8909" s="190" t="s">
        <v>426</v>
      </c>
      <c r="O8909" s="190">
        <v>35</v>
      </c>
      <c r="P8909" s="190">
        <v>1</v>
      </c>
      <c r="Q8909" s="191">
        <v>8.3680555555555557E-3</v>
      </c>
      <c r="R8909" s="191">
        <v>0</v>
      </c>
      <c r="S8909" s="191">
        <v>8.3680555555555557E-3</v>
      </c>
    </row>
    <row r="8910" spans="1:19">
      <c r="A8910" s="190" t="s">
        <v>36036</v>
      </c>
      <c r="B8910" s="190" t="s">
        <v>2566</v>
      </c>
      <c r="C8910" s="198" t="s">
        <v>39368</v>
      </c>
      <c r="D8910" s="198" t="s">
        <v>39369</v>
      </c>
      <c r="E8910" s="191">
        <v>2.3958333333333331E-3</v>
      </c>
      <c r="F8910" s="190" t="s">
        <v>325</v>
      </c>
      <c r="G8910" s="190"/>
      <c r="H8910" s="190" t="s">
        <v>61</v>
      </c>
      <c r="I8910" s="198" t="s">
        <v>39370</v>
      </c>
      <c r="J8910" s="198" t="s">
        <v>39371</v>
      </c>
      <c r="K8910" s="191">
        <v>3.5879629629629629E-4</v>
      </c>
      <c r="L8910" s="190" t="s">
        <v>435</v>
      </c>
      <c r="M8910" s="190"/>
      <c r="N8910" s="190" t="s">
        <v>426</v>
      </c>
      <c r="O8910" s="190">
        <v>35</v>
      </c>
      <c r="P8910" s="190">
        <v>1</v>
      </c>
      <c r="Q8910" s="191">
        <v>8.4027777777777781E-3</v>
      </c>
      <c r="R8910" s="191">
        <v>0</v>
      </c>
      <c r="S8910" s="191">
        <v>8.4027777777777781E-3</v>
      </c>
    </row>
    <row r="8911" spans="1:19">
      <c r="A8911" s="190" t="s">
        <v>36036</v>
      </c>
      <c r="B8911" s="190" t="s">
        <v>2566</v>
      </c>
      <c r="C8911" s="198" t="s">
        <v>39372</v>
      </c>
      <c r="D8911" s="198" t="s">
        <v>39373</v>
      </c>
      <c r="E8911" s="191">
        <v>4.5370370370370373E-3</v>
      </c>
      <c r="F8911" s="190" t="s">
        <v>325</v>
      </c>
      <c r="G8911" s="190"/>
      <c r="H8911" s="190" t="s">
        <v>61</v>
      </c>
      <c r="I8911" s="198" t="s">
        <v>39374</v>
      </c>
      <c r="J8911" s="198" t="s">
        <v>39375</v>
      </c>
      <c r="K8911" s="191">
        <v>4.2824074074074075E-4</v>
      </c>
      <c r="L8911" s="190" t="s">
        <v>435</v>
      </c>
      <c r="M8911" s="190"/>
      <c r="N8911" s="190" t="s">
        <v>426</v>
      </c>
      <c r="O8911" s="190">
        <v>35</v>
      </c>
      <c r="P8911" s="190">
        <v>1</v>
      </c>
      <c r="Q8911" s="191">
        <v>1.0833333333333334E-2</v>
      </c>
      <c r="R8911" s="191">
        <v>0</v>
      </c>
      <c r="S8911" s="191">
        <v>1.0833333333333334E-2</v>
      </c>
    </row>
    <row r="8912" spans="1:19">
      <c r="A8912" s="190" t="s">
        <v>36036</v>
      </c>
      <c r="B8912" s="190" t="s">
        <v>7746</v>
      </c>
      <c r="C8912" s="198" t="s">
        <v>39376</v>
      </c>
      <c r="D8912" s="198" t="s">
        <v>39377</v>
      </c>
      <c r="E8912" s="191">
        <v>1.7708333333333332E-3</v>
      </c>
      <c r="F8912" s="190" t="s">
        <v>325</v>
      </c>
      <c r="G8912" s="190"/>
      <c r="H8912" s="190" t="s">
        <v>326</v>
      </c>
      <c r="I8912" s="198" t="s">
        <v>39378</v>
      </c>
      <c r="J8912" s="198" t="s">
        <v>39379</v>
      </c>
      <c r="K8912" s="191">
        <v>6.7129629629629625E-4</v>
      </c>
      <c r="L8912" s="190" t="s">
        <v>329</v>
      </c>
      <c r="M8912" s="190"/>
      <c r="N8912" s="190" t="s">
        <v>426</v>
      </c>
      <c r="O8912" s="190">
        <v>35</v>
      </c>
      <c r="P8912" s="190">
        <v>1</v>
      </c>
      <c r="Q8912" s="191">
        <v>8.4027777777777781E-3</v>
      </c>
      <c r="R8912" s="191">
        <v>0</v>
      </c>
      <c r="S8912" s="191">
        <v>8.4027777777777781E-3</v>
      </c>
    </row>
    <row r="8913" spans="1:19">
      <c r="A8913" s="190" t="s">
        <v>36036</v>
      </c>
      <c r="B8913" s="190" t="s">
        <v>7746</v>
      </c>
      <c r="C8913" s="198" t="s">
        <v>39380</v>
      </c>
      <c r="D8913" s="198" t="s">
        <v>39381</v>
      </c>
      <c r="E8913" s="191">
        <v>1.7013888888888888E-3</v>
      </c>
      <c r="F8913" s="190" t="s">
        <v>325</v>
      </c>
      <c r="G8913" s="190"/>
      <c r="H8913" s="190" t="s">
        <v>326</v>
      </c>
      <c r="I8913" s="198" t="s">
        <v>39382</v>
      </c>
      <c r="J8913" s="198" t="s">
        <v>39383</v>
      </c>
      <c r="K8913" s="191">
        <v>6.8287037037037036E-4</v>
      </c>
      <c r="L8913" s="190" t="s">
        <v>329</v>
      </c>
      <c r="M8913" s="190"/>
      <c r="N8913" s="190" t="s">
        <v>426</v>
      </c>
      <c r="O8913" s="190">
        <v>35</v>
      </c>
      <c r="P8913" s="190">
        <v>1</v>
      </c>
      <c r="Q8913" s="191">
        <v>8.4259259259259253E-3</v>
      </c>
      <c r="R8913" s="191">
        <v>0</v>
      </c>
      <c r="S8913" s="191">
        <v>8.4259259259259253E-3</v>
      </c>
    </row>
    <row r="8914" spans="1:19">
      <c r="A8914" s="190" t="s">
        <v>36036</v>
      </c>
      <c r="B8914" s="190" t="s">
        <v>7746</v>
      </c>
      <c r="C8914" s="198" t="s">
        <v>39384</v>
      </c>
      <c r="D8914" s="198" t="s">
        <v>39385</v>
      </c>
      <c r="E8914" s="191">
        <v>2.1296296296296298E-3</v>
      </c>
      <c r="F8914" s="190" t="s">
        <v>325</v>
      </c>
      <c r="G8914" s="190"/>
      <c r="H8914" s="190" t="s">
        <v>326</v>
      </c>
      <c r="I8914" s="198" t="s">
        <v>39386</v>
      </c>
      <c r="J8914" s="198" t="s">
        <v>39387</v>
      </c>
      <c r="K8914" s="191">
        <v>6.4814814814814813E-4</v>
      </c>
      <c r="L8914" s="190" t="s">
        <v>329</v>
      </c>
      <c r="M8914" s="190"/>
      <c r="N8914" s="190" t="s">
        <v>426</v>
      </c>
      <c r="O8914" s="190">
        <v>35</v>
      </c>
      <c r="P8914" s="190">
        <v>1</v>
      </c>
      <c r="Q8914" s="191">
        <v>8.2175925925925923E-3</v>
      </c>
      <c r="R8914" s="191">
        <v>0</v>
      </c>
      <c r="S8914" s="191">
        <v>8.2175925925925923E-3</v>
      </c>
    </row>
    <row r="8915" spans="1:19">
      <c r="A8915" s="190" t="s">
        <v>36036</v>
      </c>
      <c r="B8915" s="190" t="s">
        <v>7746</v>
      </c>
      <c r="C8915" s="198" t="s">
        <v>39388</v>
      </c>
      <c r="D8915" s="198" t="s">
        <v>39389</v>
      </c>
      <c r="E8915" s="191">
        <v>1.7708333333333332E-3</v>
      </c>
      <c r="F8915" s="190" t="s">
        <v>325</v>
      </c>
      <c r="G8915" s="190"/>
      <c r="H8915" s="190" t="s">
        <v>326</v>
      </c>
      <c r="I8915" s="198" t="s">
        <v>39390</v>
      </c>
      <c r="J8915" s="198" t="s">
        <v>39391</v>
      </c>
      <c r="K8915" s="191">
        <v>6.4814814814814813E-4</v>
      </c>
      <c r="L8915" s="190" t="s">
        <v>329</v>
      </c>
      <c r="M8915" s="190"/>
      <c r="N8915" s="190" t="s">
        <v>426</v>
      </c>
      <c r="O8915" s="190">
        <v>35</v>
      </c>
      <c r="P8915" s="190">
        <v>1</v>
      </c>
      <c r="Q8915" s="191">
        <v>8.1481481481481474E-3</v>
      </c>
      <c r="R8915" s="191">
        <v>0</v>
      </c>
      <c r="S8915" s="191">
        <v>8.1481481481481474E-3</v>
      </c>
    </row>
    <row r="8916" spans="1:19">
      <c r="A8916" s="190" t="s">
        <v>36036</v>
      </c>
      <c r="B8916" s="190" t="s">
        <v>7746</v>
      </c>
      <c r="C8916" s="198" t="s">
        <v>39392</v>
      </c>
      <c r="D8916" s="198" t="s">
        <v>39393</v>
      </c>
      <c r="E8916" s="191">
        <v>2.3148148148148147E-3</v>
      </c>
      <c r="F8916" s="190" t="s">
        <v>325</v>
      </c>
      <c r="G8916" s="190"/>
      <c r="H8916" s="190" t="s">
        <v>326</v>
      </c>
      <c r="I8916" s="198" t="s">
        <v>39394</v>
      </c>
      <c r="J8916" s="198" t="s">
        <v>39395</v>
      </c>
      <c r="K8916" s="191">
        <v>6.3657407407407413E-4</v>
      </c>
      <c r="L8916" s="190" t="s">
        <v>329</v>
      </c>
      <c r="M8916" s="190"/>
      <c r="N8916" s="190" t="s">
        <v>330</v>
      </c>
      <c r="O8916" s="190">
        <v>35</v>
      </c>
      <c r="P8916" s="190">
        <v>1</v>
      </c>
      <c r="Q8916" s="191">
        <v>8.1597222222222227E-3</v>
      </c>
      <c r="R8916" s="191">
        <v>0</v>
      </c>
      <c r="S8916" s="191">
        <v>8.1597222222222227E-3</v>
      </c>
    </row>
    <row r="8917" spans="1:19">
      <c r="A8917" s="190" t="s">
        <v>36036</v>
      </c>
      <c r="B8917" s="190" t="s">
        <v>7746</v>
      </c>
      <c r="C8917" s="198" t="s">
        <v>39396</v>
      </c>
      <c r="D8917" s="198" t="s">
        <v>39397</v>
      </c>
      <c r="E8917" s="191">
        <v>1.1689814814814816E-3</v>
      </c>
      <c r="F8917" s="190" t="s">
        <v>325</v>
      </c>
      <c r="G8917" s="190"/>
      <c r="H8917" s="190" t="s">
        <v>39</v>
      </c>
      <c r="I8917" s="198" t="s">
        <v>39398</v>
      </c>
      <c r="J8917" s="198" t="s">
        <v>39399</v>
      </c>
      <c r="K8917" s="191">
        <v>7.407407407407407E-4</v>
      </c>
      <c r="L8917" s="190" t="s">
        <v>425</v>
      </c>
      <c r="M8917" s="190"/>
      <c r="N8917" s="190" t="s">
        <v>330</v>
      </c>
      <c r="O8917" s="190">
        <v>35</v>
      </c>
      <c r="P8917" s="190">
        <v>1</v>
      </c>
      <c r="Q8917" s="191">
        <v>8.9699074074074073E-3</v>
      </c>
      <c r="R8917" s="191">
        <v>0</v>
      </c>
      <c r="S8917" s="191">
        <v>8.9699074074074073E-3</v>
      </c>
    </row>
    <row r="8918" spans="1:19">
      <c r="A8918" s="190" t="s">
        <v>36036</v>
      </c>
      <c r="B8918" s="190" t="s">
        <v>7746</v>
      </c>
      <c r="C8918" s="198" t="s">
        <v>39400</v>
      </c>
      <c r="D8918" s="198" t="s">
        <v>39401</v>
      </c>
      <c r="E8918" s="191">
        <v>1.5509259259259259E-3</v>
      </c>
      <c r="F8918" s="190" t="s">
        <v>325</v>
      </c>
      <c r="G8918" s="190"/>
      <c r="H8918" s="192" t="s">
        <v>520</v>
      </c>
      <c r="I8918" s="198" t="s">
        <v>39402</v>
      </c>
      <c r="J8918" s="198" t="s">
        <v>39403</v>
      </c>
      <c r="K8918" s="191">
        <v>6.2500000000000001E-4</v>
      </c>
      <c r="L8918" s="190" t="s">
        <v>519</v>
      </c>
      <c r="M8918" s="190" t="s">
        <v>806</v>
      </c>
      <c r="N8918" s="190" t="s">
        <v>426</v>
      </c>
      <c r="O8918" s="190">
        <v>35</v>
      </c>
      <c r="P8918" s="190">
        <v>1</v>
      </c>
      <c r="Q8918" s="191">
        <v>7.3958333333333333E-3</v>
      </c>
      <c r="R8918" s="191">
        <v>0</v>
      </c>
      <c r="S8918" s="191">
        <v>7.3958333333333333E-3</v>
      </c>
    </row>
    <row r="8919" spans="1:19">
      <c r="A8919" s="190" t="s">
        <v>36036</v>
      </c>
      <c r="B8919" s="190" t="s">
        <v>7746</v>
      </c>
      <c r="C8919" s="198" t="s">
        <v>39404</v>
      </c>
      <c r="D8919" s="198" t="s">
        <v>39405</v>
      </c>
      <c r="E8919" s="191">
        <v>1.5509259259259259E-3</v>
      </c>
      <c r="F8919" s="190" t="s">
        <v>325</v>
      </c>
      <c r="G8919" s="190"/>
      <c r="H8919" s="190" t="s">
        <v>326</v>
      </c>
      <c r="I8919" s="198" t="s">
        <v>17901</v>
      </c>
      <c r="J8919" s="198" t="s">
        <v>39406</v>
      </c>
      <c r="K8919" s="191">
        <v>5.2083333333333333E-4</v>
      </c>
      <c r="L8919" s="190" t="s">
        <v>329</v>
      </c>
      <c r="M8919" s="190"/>
      <c r="N8919" s="190" t="s">
        <v>426</v>
      </c>
      <c r="O8919" s="190">
        <v>35</v>
      </c>
      <c r="P8919" s="190">
        <v>1</v>
      </c>
      <c r="Q8919" s="191">
        <v>9.525462962962963E-3</v>
      </c>
      <c r="R8919" s="191">
        <v>0</v>
      </c>
      <c r="S8919" s="191">
        <v>9.525462962962963E-3</v>
      </c>
    </row>
    <row r="8920" spans="1:19">
      <c r="A8920" s="190" t="s">
        <v>36036</v>
      </c>
      <c r="B8920" s="190" t="s">
        <v>7746</v>
      </c>
      <c r="C8920" s="198" t="s">
        <v>39407</v>
      </c>
      <c r="D8920" s="198" t="s">
        <v>39408</v>
      </c>
      <c r="E8920" s="191">
        <v>1.2152777777777778E-3</v>
      </c>
      <c r="F8920" s="190" t="s">
        <v>325</v>
      </c>
      <c r="G8920" s="190"/>
      <c r="H8920" s="190" t="s">
        <v>326</v>
      </c>
      <c r="I8920" s="198" t="s">
        <v>39409</v>
      </c>
      <c r="J8920" s="198" t="s">
        <v>39410</v>
      </c>
      <c r="K8920" s="191">
        <v>6.018518518518519E-4</v>
      </c>
      <c r="L8920" s="190" t="s">
        <v>329</v>
      </c>
      <c r="M8920" s="190"/>
      <c r="N8920" s="190" t="s">
        <v>426</v>
      </c>
      <c r="O8920" s="190">
        <v>35</v>
      </c>
      <c r="P8920" s="190">
        <v>1</v>
      </c>
      <c r="Q8920" s="191">
        <v>8.6574074074074071E-3</v>
      </c>
      <c r="R8920" s="191">
        <v>0</v>
      </c>
      <c r="S8920" s="191">
        <v>8.6574074074074071E-3</v>
      </c>
    </row>
    <row r="8921" spans="1:19">
      <c r="A8921" s="190" t="s">
        <v>36036</v>
      </c>
      <c r="B8921" s="190" t="s">
        <v>7746</v>
      </c>
      <c r="C8921" s="198" t="s">
        <v>39411</v>
      </c>
      <c r="D8921" s="198" t="s">
        <v>39412</v>
      </c>
      <c r="E8921" s="191">
        <v>1.6898148148148148E-3</v>
      </c>
      <c r="F8921" s="190" t="s">
        <v>325</v>
      </c>
      <c r="G8921" s="190"/>
      <c r="H8921" s="193" t="s">
        <v>326</v>
      </c>
      <c r="I8921" s="198" t="s">
        <v>39413</v>
      </c>
      <c r="J8921" s="198" t="s">
        <v>39414</v>
      </c>
      <c r="K8921" s="191">
        <v>7.0601851851851847E-4</v>
      </c>
      <c r="L8921" s="190" t="s">
        <v>329</v>
      </c>
      <c r="M8921" s="190"/>
      <c r="N8921" s="190" t="s">
        <v>426</v>
      </c>
      <c r="O8921" s="190">
        <v>35</v>
      </c>
      <c r="P8921" s="190">
        <v>1</v>
      </c>
      <c r="Q8921" s="191">
        <v>8.5763888888888886E-3</v>
      </c>
      <c r="R8921" s="191">
        <v>0</v>
      </c>
      <c r="S8921" s="191">
        <v>8.5763888888888886E-3</v>
      </c>
    </row>
    <row r="8922" spans="1:19">
      <c r="A8922" s="190" t="s">
        <v>36036</v>
      </c>
      <c r="B8922" s="190" t="s">
        <v>7746</v>
      </c>
      <c r="C8922" s="198" t="s">
        <v>39415</v>
      </c>
      <c r="D8922" s="198" t="s">
        <v>39416</v>
      </c>
      <c r="E8922" s="191">
        <v>1.0416666666666667E-3</v>
      </c>
      <c r="F8922" s="190" t="s">
        <v>325</v>
      </c>
      <c r="G8922" s="190"/>
      <c r="H8922" s="190" t="s">
        <v>326</v>
      </c>
      <c r="I8922" s="198" t="s">
        <v>39417</v>
      </c>
      <c r="J8922" s="198" t="s">
        <v>39418</v>
      </c>
      <c r="K8922" s="191">
        <v>6.3657407407407413E-4</v>
      </c>
      <c r="L8922" s="190" t="s">
        <v>329</v>
      </c>
      <c r="M8922" s="190"/>
      <c r="N8922" s="190" t="s">
        <v>330</v>
      </c>
      <c r="O8922" s="190">
        <v>35</v>
      </c>
      <c r="P8922" s="190">
        <v>1</v>
      </c>
      <c r="Q8922" s="191">
        <v>6.9097222222222225E-3</v>
      </c>
      <c r="R8922" s="191">
        <v>0</v>
      </c>
      <c r="S8922" s="191">
        <v>6.9097222222222225E-3</v>
      </c>
    </row>
    <row r="8923" spans="1:19">
      <c r="A8923" s="190" t="s">
        <v>36036</v>
      </c>
      <c r="B8923" s="190" t="s">
        <v>7746</v>
      </c>
      <c r="C8923" s="198" t="s">
        <v>39419</v>
      </c>
      <c r="D8923" s="198" t="s">
        <v>39420</v>
      </c>
      <c r="E8923" s="191">
        <v>1.5277777777777779E-3</v>
      </c>
      <c r="F8923" s="190" t="s">
        <v>325</v>
      </c>
      <c r="G8923" s="190"/>
      <c r="H8923" s="190" t="s">
        <v>326</v>
      </c>
      <c r="I8923" s="198" t="s">
        <v>39421</v>
      </c>
      <c r="J8923" s="198" t="s">
        <v>39422</v>
      </c>
      <c r="K8923" s="191">
        <v>6.134259259259259E-4</v>
      </c>
      <c r="L8923" s="190" t="s">
        <v>329</v>
      </c>
      <c r="M8923" s="190"/>
      <c r="N8923" s="190" t="s">
        <v>426</v>
      </c>
      <c r="O8923" s="190">
        <v>35</v>
      </c>
      <c r="P8923" s="190">
        <v>1</v>
      </c>
      <c r="Q8923" s="191">
        <v>9.1319444444444443E-3</v>
      </c>
      <c r="R8923" s="191">
        <v>0</v>
      </c>
      <c r="S8923" s="191">
        <v>9.1319444444444443E-3</v>
      </c>
    </row>
    <row r="8924" spans="1:19">
      <c r="A8924" s="190" t="s">
        <v>36036</v>
      </c>
      <c r="B8924" s="190" t="s">
        <v>7746</v>
      </c>
      <c r="C8924" s="198" t="s">
        <v>39423</v>
      </c>
      <c r="D8924" s="198" t="s">
        <v>39424</v>
      </c>
      <c r="E8924" s="191">
        <v>1.1805555555555556E-3</v>
      </c>
      <c r="F8924" s="190" t="s">
        <v>325</v>
      </c>
      <c r="G8924" s="190"/>
      <c r="H8924" s="190" t="s">
        <v>326</v>
      </c>
      <c r="I8924" s="198" t="s">
        <v>39425</v>
      </c>
      <c r="J8924" s="198" t="s">
        <v>39426</v>
      </c>
      <c r="K8924" s="191">
        <v>6.2500000000000001E-4</v>
      </c>
      <c r="L8924" s="190" t="s">
        <v>329</v>
      </c>
      <c r="M8924" s="190"/>
      <c r="N8924" s="190" t="s">
        <v>330</v>
      </c>
      <c r="O8924" s="190">
        <v>35</v>
      </c>
      <c r="P8924" s="190">
        <v>1</v>
      </c>
      <c r="Q8924" s="191">
        <v>7.1296296296296299E-3</v>
      </c>
      <c r="R8924" s="191">
        <v>0</v>
      </c>
      <c r="S8924" s="191">
        <v>7.1296296296296299E-3</v>
      </c>
    </row>
    <row r="8925" spans="1:19">
      <c r="A8925" s="190" t="s">
        <v>36036</v>
      </c>
      <c r="B8925" s="190" t="s">
        <v>7746</v>
      </c>
      <c r="C8925" s="198" t="s">
        <v>39427</v>
      </c>
      <c r="D8925" s="198" t="s">
        <v>39428</v>
      </c>
      <c r="E8925" s="191">
        <v>9.837962962962962E-4</v>
      </c>
      <c r="F8925" s="190" t="s">
        <v>325</v>
      </c>
      <c r="G8925" s="190"/>
      <c r="H8925" s="190" t="s">
        <v>326</v>
      </c>
      <c r="I8925" s="198" t="s">
        <v>39429</v>
      </c>
      <c r="J8925" s="198" t="s">
        <v>39430</v>
      </c>
      <c r="K8925" s="191">
        <v>6.3657407407407413E-4</v>
      </c>
      <c r="L8925" s="190" t="s">
        <v>329</v>
      </c>
      <c r="M8925" s="190"/>
      <c r="N8925" s="190" t="s">
        <v>330</v>
      </c>
      <c r="O8925" s="190">
        <v>35</v>
      </c>
      <c r="P8925" s="190">
        <v>1</v>
      </c>
      <c r="Q8925" s="191">
        <v>7.4537037037037037E-3</v>
      </c>
      <c r="R8925" s="191">
        <v>0</v>
      </c>
      <c r="S8925" s="191">
        <v>7.4537037037037037E-3</v>
      </c>
    </row>
    <row r="8926" spans="1:19">
      <c r="A8926" s="190" t="s">
        <v>36036</v>
      </c>
      <c r="B8926" s="190" t="s">
        <v>7746</v>
      </c>
      <c r="C8926" s="198" t="s">
        <v>39431</v>
      </c>
      <c r="D8926" s="198" t="s">
        <v>39432</v>
      </c>
      <c r="E8926" s="191">
        <v>1.2152777777777778E-3</v>
      </c>
      <c r="F8926" s="190" t="s">
        <v>325</v>
      </c>
      <c r="G8926" s="190"/>
      <c r="H8926" s="190" t="s">
        <v>326</v>
      </c>
      <c r="I8926" s="198" t="s">
        <v>39433</v>
      </c>
      <c r="J8926" s="198" t="s">
        <v>39434</v>
      </c>
      <c r="K8926" s="191">
        <v>7.1759259259259259E-4</v>
      </c>
      <c r="L8926" s="190" t="s">
        <v>329</v>
      </c>
      <c r="M8926" s="190"/>
      <c r="N8926" s="190" t="s">
        <v>330</v>
      </c>
      <c r="O8926" s="190">
        <v>35</v>
      </c>
      <c r="P8926" s="190">
        <v>1</v>
      </c>
      <c r="Q8926" s="191">
        <v>7.5231481481481477E-3</v>
      </c>
      <c r="R8926" s="191">
        <v>0</v>
      </c>
      <c r="S8926" s="191">
        <v>7.5231481481481477E-3</v>
      </c>
    </row>
    <row r="8927" spans="1:19">
      <c r="A8927" s="190" t="s">
        <v>36036</v>
      </c>
      <c r="B8927" s="190" t="s">
        <v>7746</v>
      </c>
      <c r="C8927" s="198" t="s">
        <v>39435</v>
      </c>
      <c r="D8927" s="198" t="s">
        <v>39436</v>
      </c>
      <c r="E8927" s="191">
        <v>1.2962962962962963E-3</v>
      </c>
      <c r="F8927" s="190" t="s">
        <v>325</v>
      </c>
      <c r="G8927" s="190"/>
      <c r="H8927" s="190" t="s">
        <v>326</v>
      </c>
      <c r="I8927" s="198" t="s">
        <v>39437</v>
      </c>
      <c r="J8927" s="198" t="s">
        <v>23268</v>
      </c>
      <c r="K8927" s="191">
        <v>1.0300925925925926E-3</v>
      </c>
      <c r="L8927" s="190" t="s">
        <v>329</v>
      </c>
      <c r="M8927" s="190"/>
      <c r="N8927" s="190" t="s">
        <v>330</v>
      </c>
      <c r="O8927" s="190">
        <v>35</v>
      </c>
      <c r="P8927" s="190">
        <v>1</v>
      </c>
      <c r="Q8927" s="191">
        <v>8.5532407407407415E-3</v>
      </c>
      <c r="R8927" s="191">
        <v>0</v>
      </c>
      <c r="S8927" s="191">
        <v>8.5532407407407415E-3</v>
      </c>
    </row>
    <row r="8928" spans="1:19">
      <c r="A8928" s="190" t="s">
        <v>36036</v>
      </c>
      <c r="B8928" s="190" t="s">
        <v>7746</v>
      </c>
      <c r="C8928" s="198" t="s">
        <v>39438</v>
      </c>
      <c r="D8928" s="198" t="s">
        <v>39439</v>
      </c>
      <c r="E8928" s="191">
        <v>1.2268518518518518E-3</v>
      </c>
      <c r="F8928" s="190" t="s">
        <v>325</v>
      </c>
      <c r="G8928" s="190"/>
      <c r="H8928" s="190" t="s">
        <v>326</v>
      </c>
      <c r="I8928" s="198" t="s">
        <v>39440</v>
      </c>
      <c r="J8928" s="198" t="s">
        <v>39441</v>
      </c>
      <c r="K8928" s="191">
        <v>7.5231481481481482E-4</v>
      </c>
      <c r="L8928" s="190" t="s">
        <v>329</v>
      </c>
      <c r="M8928" s="190"/>
      <c r="N8928" s="190" t="s">
        <v>330</v>
      </c>
      <c r="O8928" s="190">
        <v>35</v>
      </c>
      <c r="P8928" s="190">
        <v>1</v>
      </c>
      <c r="Q8928" s="191">
        <v>7.3032407407407404E-3</v>
      </c>
      <c r="R8928" s="191">
        <v>0</v>
      </c>
      <c r="S8928" s="191">
        <v>7.3032407407407404E-3</v>
      </c>
    </row>
    <row r="8929" spans="1:19">
      <c r="A8929" s="190" t="s">
        <v>36036</v>
      </c>
      <c r="B8929" s="190" t="s">
        <v>7746</v>
      </c>
      <c r="C8929" s="198" t="s">
        <v>39442</v>
      </c>
      <c r="D8929" s="198" t="s">
        <v>39443</v>
      </c>
      <c r="E8929" s="191">
        <v>1.3194444444444445E-3</v>
      </c>
      <c r="F8929" s="190" t="s">
        <v>325</v>
      </c>
      <c r="G8929" s="190"/>
      <c r="H8929" s="190" t="s">
        <v>326</v>
      </c>
      <c r="I8929" s="198" t="s">
        <v>39444</v>
      </c>
      <c r="J8929" s="198" t="s">
        <v>39445</v>
      </c>
      <c r="K8929" s="191">
        <v>6.7129629629629625E-4</v>
      </c>
      <c r="L8929" s="190" t="s">
        <v>329</v>
      </c>
      <c r="M8929" s="190"/>
      <c r="N8929" s="190" t="s">
        <v>330</v>
      </c>
      <c r="O8929" s="190">
        <v>35</v>
      </c>
      <c r="P8929" s="190">
        <v>1</v>
      </c>
      <c r="Q8929" s="191">
        <v>8.6342592592592599E-3</v>
      </c>
      <c r="R8929" s="191">
        <v>0</v>
      </c>
      <c r="S8929" s="191">
        <v>8.6342592592592599E-3</v>
      </c>
    </row>
    <row r="8930" spans="1:19">
      <c r="A8930" s="190" t="s">
        <v>36036</v>
      </c>
      <c r="B8930" s="190" t="s">
        <v>2566</v>
      </c>
      <c r="C8930" s="198" t="s">
        <v>39446</v>
      </c>
      <c r="D8930" s="198" t="s">
        <v>39447</v>
      </c>
      <c r="E8930" s="191">
        <v>1.6435185185185185E-3</v>
      </c>
      <c r="F8930" s="190" t="s">
        <v>325</v>
      </c>
      <c r="G8930" s="190"/>
      <c r="H8930" s="190" t="s">
        <v>326</v>
      </c>
      <c r="I8930" s="198" t="s">
        <v>39448</v>
      </c>
      <c r="J8930" s="198" t="s">
        <v>39449</v>
      </c>
      <c r="K8930" s="191">
        <v>3.8194444444444446E-4</v>
      </c>
      <c r="L8930" s="190" t="s">
        <v>329</v>
      </c>
      <c r="M8930" s="190"/>
      <c r="N8930" s="190" t="s">
        <v>330</v>
      </c>
      <c r="O8930" s="190">
        <v>35</v>
      </c>
      <c r="P8930" s="190">
        <v>1</v>
      </c>
      <c r="Q8930" s="191">
        <v>6.7592592592592591E-3</v>
      </c>
      <c r="R8930" s="191">
        <v>0</v>
      </c>
      <c r="S8930" s="191">
        <v>6.7592592592592591E-3</v>
      </c>
    </row>
    <row r="8931" spans="1:19">
      <c r="A8931" s="190" t="s">
        <v>36036</v>
      </c>
      <c r="B8931" s="190" t="s">
        <v>2566</v>
      </c>
      <c r="C8931" s="198" t="s">
        <v>39450</v>
      </c>
      <c r="D8931" s="198" t="s">
        <v>39451</v>
      </c>
      <c r="E8931" s="191">
        <v>1.6550925925925926E-3</v>
      </c>
      <c r="F8931" s="190" t="s">
        <v>325</v>
      </c>
      <c r="G8931" s="190"/>
      <c r="H8931" s="190" t="s">
        <v>326</v>
      </c>
      <c r="I8931" s="198" t="s">
        <v>39452</v>
      </c>
      <c r="J8931" s="198" t="s">
        <v>39453</v>
      </c>
      <c r="K8931" s="191">
        <v>4.0509259259259258E-4</v>
      </c>
      <c r="L8931" s="190" t="s">
        <v>329</v>
      </c>
      <c r="M8931" s="190"/>
      <c r="N8931" s="190" t="s">
        <v>330</v>
      </c>
      <c r="O8931" s="190">
        <v>35</v>
      </c>
      <c r="P8931" s="190">
        <v>1</v>
      </c>
      <c r="Q8931" s="191">
        <v>7.2106481481481483E-3</v>
      </c>
      <c r="R8931" s="191">
        <v>0</v>
      </c>
      <c r="S8931" s="191">
        <v>7.2106481481481483E-3</v>
      </c>
    </row>
    <row r="8932" spans="1:19">
      <c r="A8932" s="190" t="s">
        <v>36036</v>
      </c>
      <c r="B8932" s="190" t="s">
        <v>2566</v>
      </c>
      <c r="C8932" s="198" t="s">
        <v>39454</v>
      </c>
      <c r="D8932" s="198" t="s">
        <v>39455</v>
      </c>
      <c r="E8932" s="191">
        <v>2.0486111111111113E-3</v>
      </c>
      <c r="F8932" s="190" t="s">
        <v>325</v>
      </c>
      <c r="G8932" s="190"/>
      <c r="H8932" s="190" t="s">
        <v>326</v>
      </c>
      <c r="I8932" s="198" t="s">
        <v>39456</v>
      </c>
      <c r="J8932" s="198" t="s">
        <v>39457</v>
      </c>
      <c r="K8932" s="191">
        <v>3.9351851851851852E-4</v>
      </c>
      <c r="L8932" s="190" t="s">
        <v>329</v>
      </c>
      <c r="M8932" s="190"/>
      <c r="N8932" s="190" t="s">
        <v>330</v>
      </c>
      <c r="O8932" s="190">
        <v>35</v>
      </c>
      <c r="P8932" s="190">
        <v>1</v>
      </c>
      <c r="Q8932" s="191">
        <v>7.1180555555555554E-3</v>
      </c>
      <c r="R8932" s="191">
        <v>0</v>
      </c>
      <c r="S8932" s="191">
        <v>7.1180555555555554E-3</v>
      </c>
    </row>
    <row r="8933" spans="1:19">
      <c r="A8933" s="190" t="s">
        <v>36036</v>
      </c>
      <c r="B8933" s="190" t="s">
        <v>2566</v>
      </c>
      <c r="C8933" s="198" t="s">
        <v>39458</v>
      </c>
      <c r="D8933" s="198" t="s">
        <v>39459</v>
      </c>
      <c r="E8933" s="191">
        <v>1.6319444444444445E-3</v>
      </c>
      <c r="F8933" s="190" t="s">
        <v>325</v>
      </c>
      <c r="G8933" s="190"/>
      <c r="H8933" s="190" t="s">
        <v>326</v>
      </c>
      <c r="I8933" s="198" t="s">
        <v>39460</v>
      </c>
      <c r="J8933" s="198" t="s">
        <v>39461</v>
      </c>
      <c r="K8933" s="191">
        <v>5.9027777777777778E-4</v>
      </c>
      <c r="L8933" s="190" t="s">
        <v>329</v>
      </c>
      <c r="M8933" s="190"/>
      <c r="N8933" s="190" t="s">
        <v>330</v>
      </c>
      <c r="O8933" s="190">
        <v>35</v>
      </c>
      <c r="P8933" s="190">
        <v>1</v>
      </c>
      <c r="Q8933" s="191">
        <v>7.2106481481481483E-3</v>
      </c>
      <c r="R8933" s="191">
        <v>0</v>
      </c>
      <c r="S8933" s="191">
        <v>7.2106481481481483E-3</v>
      </c>
    </row>
    <row r="8934" spans="1:19">
      <c r="A8934" s="190" t="s">
        <v>36036</v>
      </c>
      <c r="B8934" s="190" t="s">
        <v>2566</v>
      </c>
      <c r="C8934" s="198" t="s">
        <v>39462</v>
      </c>
      <c r="D8934" s="198" t="s">
        <v>39463</v>
      </c>
      <c r="E8934" s="191">
        <v>1.9328703703703704E-3</v>
      </c>
      <c r="F8934" s="190" t="s">
        <v>325</v>
      </c>
      <c r="G8934" s="190"/>
      <c r="H8934" s="190" t="s">
        <v>326</v>
      </c>
      <c r="I8934" s="198" t="s">
        <v>39464</v>
      </c>
      <c r="J8934" s="198" t="s">
        <v>39465</v>
      </c>
      <c r="K8934" s="191">
        <v>4.9768518518518521E-4</v>
      </c>
      <c r="L8934" s="190" t="s">
        <v>329</v>
      </c>
      <c r="M8934" s="190"/>
      <c r="N8934" s="190" t="s">
        <v>330</v>
      </c>
      <c r="O8934" s="190">
        <v>35</v>
      </c>
      <c r="P8934" s="190">
        <v>1</v>
      </c>
      <c r="Q8934" s="191">
        <v>7.4189814814814813E-3</v>
      </c>
      <c r="R8934" s="191">
        <v>0</v>
      </c>
      <c r="S8934" s="191">
        <v>7.4189814814814813E-3</v>
      </c>
    </row>
    <row r="8935" spans="1:19">
      <c r="A8935" s="190" t="s">
        <v>36036</v>
      </c>
      <c r="B8935" s="190" t="s">
        <v>2566</v>
      </c>
      <c r="C8935" s="198" t="s">
        <v>39466</v>
      </c>
      <c r="D8935" s="198" t="s">
        <v>39467</v>
      </c>
      <c r="E8935" s="191">
        <v>1.5972222222222223E-3</v>
      </c>
      <c r="F8935" s="190" t="s">
        <v>325</v>
      </c>
      <c r="G8935" s="190"/>
      <c r="H8935" s="190" t="s">
        <v>326</v>
      </c>
      <c r="I8935" s="198" t="s">
        <v>39468</v>
      </c>
      <c r="J8935" s="198" t="s">
        <v>39469</v>
      </c>
      <c r="K8935" s="191">
        <v>3.7037037037037035E-4</v>
      </c>
      <c r="L8935" s="190" t="s">
        <v>329</v>
      </c>
      <c r="M8935" s="190"/>
      <c r="N8935" s="190" t="s">
        <v>426</v>
      </c>
      <c r="O8935" s="190">
        <v>35</v>
      </c>
      <c r="P8935" s="190">
        <v>1</v>
      </c>
      <c r="Q8935" s="191">
        <v>8.6342592592592599E-3</v>
      </c>
      <c r="R8935" s="191">
        <v>0</v>
      </c>
      <c r="S8935" s="191">
        <v>8.6342592592592599E-3</v>
      </c>
    </row>
    <row r="8936" spans="1:19">
      <c r="A8936" s="190" t="s">
        <v>36036</v>
      </c>
      <c r="B8936" s="190" t="s">
        <v>2566</v>
      </c>
      <c r="C8936" s="198" t="s">
        <v>39470</v>
      </c>
      <c r="D8936" s="198" t="s">
        <v>39471</v>
      </c>
      <c r="E8936" s="191">
        <v>1.4699074074074074E-3</v>
      </c>
      <c r="F8936" s="190" t="s">
        <v>325</v>
      </c>
      <c r="G8936" s="190"/>
      <c r="H8936" s="190" t="s">
        <v>326</v>
      </c>
      <c r="I8936" s="198" t="s">
        <v>39472</v>
      </c>
      <c r="J8936" s="198" t="s">
        <v>39473</v>
      </c>
      <c r="K8936" s="191">
        <v>4.0509259259259258E-4</v>
      </c>
      <c r="L8936" s="190" t="s">
        <v>329</v>
      </c>
      <c r="M8936" s="190"/>
      <c r="N8936" s="190" t="s">
        <v>330</v>
      </c>
      <c r="O8936" s="190">
        <v>35</v>
      </c>
      <c r="P8936" s="190">
        <v>1</v>
      </c>
      <c r="Q8936" s="191">
        <v>6.5856481481481478E-3</v>
      </c>
      <c r="R8936" s="191">
        <v>0</v>
      </c>
      <c r="S8936" s="191">
        <v>6.5856481481481478E-3</v>
      </c>
    </row>
    <row r="8937" spans="1:19">
      <c r="A8937" s="190" t="s">
        <v>36036</v>
      </c>
      <c r="B8937" s="190" t="s">
        <v>2566</v>
      </c>
      <c r="C8937" s="198" t="s">
        <v>39474</v>
      </c>
      <c r="D8937" s="198" t="s">
        <v>39475</v>
      </c>
      <c r="E8937" s="191">
        <v>1.4699074074074074E-3</v>
      </c>
      <c r="F8937" s="190" t="s">
        <v>325</v>
      </c>
      <c r="G8937" s="190"/>
      <c r="H8937" s="190" t="s">
        <v>326</v>
      </c>
      <c r="I8937" s="198" t="s">
        <v>39476</v>
      </c>
      <c r="J8937" s="198" t="s">
        <v>39477</v>
      </c>
      <c r="K8937" s="191">
        <v>3.7037037037037035E-4</v>
      </c>
      <c r="L8937" s="190" t="s">
        <v>329</v>
      </c>
      <c r="M8937" s="190"/>
      <c r="N8937" s="190" t="s">
        <v>330</v>
      </c>
      <c r="O8937" s="190">
        <v>35</v>
      </c>
      <c r="P8937" s="190">
        <v>1</v>
      </c>
      <c r="Q8937" s="191">
        <v>7.3726851851851852E-3</v>
      </c>
      <c r="R8937" s="191">
        <v>0</v>
      </c>
      <c r="S8937" s="191">
        <v>7.3726851851851852E-3</v>
      </c>
    </row>
    <row r="8938" spans="1:19">
      <c r="A8938" s="190" t="s">
        <v>36036</v>
      </c>
      <c r="B8938" s="190" t="s">
        <v>2566</v>
      </c>
      <c r="C8938" s="198" t="s">
        <v>39478</v>
      </c>
      <c r="D8938" s="198" t="s">
        <v>39479</v>
      </c>
      <c r="E8938" s="191">
        <v>1.8171296296296297E-3</v>
      </c>
      <c r="F8938" s="190" t="s">
        <v>5804</v>
      </c>
      <c r="G8938" s="190"/>
      <c r="H8938" s="190" t="s">
        <v>520</v>
      </c>
      <c r="I8938" s="198" t="s">
        <v>39480</v>
      </c>
      <c r="J8938" s="198" t="s">
        <v>39481</v>
      </c>
      <c r="K8938" s="191">
        <v>1.1574074074074073E-3</v>
      </c>
      <c r="L8938" s="190" t="s">
        <v>325</v>
      </c>
      <c r="M8938" s="190"/>
      <c r="N8938" s="190" t="s">
        <v>1325</v>
      </c>
      <c r="O8938" s="190">
        <v>35</v>
      </c>
      <c r="P8938" s="190">
        <v>1</v>
      </c>
      <c r="Q8938" s="191">
        <v>5.6828703703703702E-3</v>
      </c>
      <c r="R8938" s="191">
        <v>0</v>
      </c>
      <c r="S8938" s="191">
        <v>5.6828703703703702E-3</v>
      </c>
    </row>
    <row r="8939" spans="1:19">
      <c r="A8939" s="190" t="s">
        <v>36036</v>
      </c>
      <c r="B8939" s="190" t="s">
        <v>2566</v>
      </c>
      <c r="C8939" s="198" t="s">
        <v>39482</v>
      </c>
      <c r="D8939" s="198" t="s">
        <v>39483</v>
      </c>
      <c r="E8939" s="191">
        <v>8.7847222222222215E-3</v>
      </c>
      <c r="F8939" s="190" t="s">
        <v>325</v>
      </c>
      <c r="G8939" s="190"/>
      <c r="H8939" s="190" t="s">
        <v>326</v>
      </c>
      <c r="I8939" s="198" t="s">
        <v>39484</v>
      </c>
      <c r="J8939" s="198" t="s">
        <v>39485</v>
      </c>
      <c r="K8939" s="191">
        <v>5.9027777777777778E-4</v>
      </c>
      <c r="L8939" s="190" t="s">
        <v>329</v>
      </c>
      <c r="M8939" s="190"/>
      <c r="N8939" s="190" t="s">
        <v>330</v>
      </c>
      <c r="O8939" s="190">
        <v>35</v>
      </c>
      <c r="P8939" s="190">
        <v>1</v>
      </c>
      <c r="Q8939" s="191">
        <v>1.3981481481481482E-2</v>
      </c>
      <c r="R8939" s="191">
        <v>0</v>
      </c>
      <c r="S8939" s="191">
        <v>1.3981481481481482E-2</v>
      </c>
    </row>
    <row r="8940" spans="1:19">
      <c r="A8940" s="190" t="s">
        <v>36036</v>
      </c>
      <c r="B8940" s="190" t="s">
        <v>2566</v>
      </c>
      <c r="C8940" s="198" t="s">
        <v>39486</v>
      </c>
      <c r="D8940" s="198" t="s">
        <v>39487</v>
      </c>
      <c r="E8940" s="191">
        <v>8.9120370370370373E-4</v>
      </c>
      <c r="F8940" s="190" t="s">
        <v>325</v>
      </c>
      <c r="G8940" s="190"/>
      <c r="H8940" s="190" t="s">
        <v>326</v>
      </c>
      <c r="I8940" s="198" t="s">
        <v>39488</v>
      </c>
      <c r="J8940" s="198" t="s">
        <v>39489</v>
      </c>
      <c r="K8940" s="191">
        <v>3.8194444444444446E-4</v>
      </c>
      <c r="L8940" s="190" t="s">
        <v>329</v>
      </c>
      <c r="M8940" s="190"/>
      <c r="N8940" s="190" t="s">
        <v>330</v>
      </c>
      <c r="O8940" s="190">
        <v>35</v>
      </c>
      <c r="P8940" s="190">
        <v>1</v>
      </c>
      <c r="Q8940" s="191">
        <v>6.0185185185185185E-3</v>
      </c>
      <c r="R8940" s="191">
        <v>0</v>
      </c>
      <c r="S8940" s="191">
        <v>6.0185185185185185E-3</v>
      </c>
    </row>
    <row r="8941" spans="1:19">
      <c r="A8941" s="190" t="s">
        <v>36036</v>
      </c>
      <c r="B8941" s="190" t="s">
        <v>2566</v>
      </c>
      <c r="C8941" s="198" t="s">
        <v>39490</v>
      </c>
      <c r="D8941" s="198" t="s">
        <v>39491</v>
      </c>
      <c r="E8941" s="191">
        <v>2.3495370370370371E-3</v>
      </c>
      <c r="F8941" s="190" t="s">
        <v>325</v>
      </c>
      <c r="G8941" s="190"/>
      <c r="H8941" s="190" t="s">
        <v>326</v>
      </c>
      <c r="I8941" s="198" t="s">
        <v>39492</v>
      </c>
      <c r="J8941" s="198" t="s">
        <v>39493</v>
      </c>
      <c r="K8941" s="191">
        <v>6.8287037037037036E-4</v>
      </c>
      <c r="L8941" s="190" t="s">
        <v>329</v>
      </c>
      <c r="M8941" s="190"/>
      <c r="N8941" s="190" t="s">
        <v>330</v>
      </c>
      <c r="O8941" s="190">
        <v>35</v>
      </c>
      <c r="P8941" s="190">
        <v>1</v>
      </c>
      <c r="Q8941" s="191">
        <v>8.0902777777777778E-3</v>
      </c>
      <c r="R8941" s="191">
        <v>0</v>
      </c>
      <c r="S8941" s="191">
        <v>8.0902777777777778E-3</v>
      </c>
    </row>
    <row r="8942" spans="1:19">
      <c r="A8942" s="190" t="s">
        <v>36036</v>
      </c>
      <c r="B8942" s="190" t="s">
        <v>2566</v>
      </c>
      <c r="C8942" s="198" t="s">
        <v>39494</v>
      </c>
      <c r="D8942" s="198" t="s">
        <v>39495</v>
      </c>
      <c r="E8942" s="191">
        <v>2.6967592592592594E-3</v>
      </c>
      <c r="F8942" s="190" t="s">
        <v>325</v>
      </c>
      <c r="G8942" s="190"/>
      <c r="H8942" s="190" t="s">
        <v>326</v>
      </c>
      <c r="I8942" s="198" t="s">
        <v>39496</v>
      </c>
      <c r="J8942" s="198" t="s">
        <v>39497</v>
      </c>
      <c r="K8942" s="191">
        <v>3.8194444444444446E-4</v>
      </c>
      <c r="L8942" s="190" t="s">
        <v>329</v>
      </c>
      <c r="M8942" s="190"/>
      <c r="N8942" s="190" t="s">
        <v>330</v>
      </c>
      <c r="O8942" s="190">
        <v>35</v>
      </c>
      <c r="P8942" s="190">
        <v>1</v>
      </c>
      <c r="Q8942" s="191">
        <v>9.2129629629629627E-3</v>
      </c>
      <c r="R8942" s="191">
        <v>0</v>
      </c>
      <c r="S8942" s="191">
        <v>9.2129629629629627E-3</v>
      </c>
    </row>
    <row r="8943" spans="1:19">
      <c r="A8943" s="190" t="s">
        <v>36036</v>
      </c>
      <c r="B8943" s="190" t="s">
        <v>2566</v>
      </c>
      <c r="C8943" s="198" t="s">
        <v>39498</v>
      </c>
      <c r="D8943" s="198" t="s">
        <v>39499</v>
      </c>
      <c r="E8943" s="191">
        <v>1.4004629629629629E-3</v>
      </c>
      <c r="F8943" s="190" t="s">
        <v>325</v>
      </c>
      <c r="G8943" s="190"/>
      <c r="H8943" s="190" t="s">
        <v>326</v>
      </c>
      <c r="I8943" s="198" t="s">
        <v>39500</v>
      </c>
      <c r="J8943" s="198" t="s">
        <v>39501</v>
      </c>
      <c r="K8943" s="191">
        <v>5.6712962962962967E-4</v>
      </c>
      <c r="L8943" s="190" t="s">
        <v>329</v>
      </c>
      <c r="M8943" s="190"/>
      <c r="N8943" s="190" t="s">
        <v>330</v>
      </c>
      <c r="O8943" s="190">
        <v>35</v>
      </c>
      <c r="P8943" s="190">
        <v>1</v>
      </c>
      <c r="Q8943" s="191">
        <v>6.6782407407407407E-3</v>
      </c>
      <c r="R8943" s="191">
        <v>0</v>
      </c>
      <c r="S8943" s="191">
        <v>6.6782407407407407E-3</v>
      </c>
    </row>
    <row r="8944" spans="1:19">
      <c r="A8944" s="190" t="s">
        <v>36036</v>
      </c>
      <c r="B8944" s="190" t="s">
        <v>2566</v>
      </c>
      <c r="C8944" s="198" t="s">
        <v>39502</v>
      </c>
      <c r="D8944" s="198" t="s">
        <v>39503</v>
      </c>
      <c r="E8944" s="191">
        <v>4.6296296296296294E-5</v>
      </c>
      <c r="F8944" s="190" t="s">
        <v>5804</v>
      </c>
      <c r="G8944" s="190"/>
      <c r="H8944" s="190" t="s">
        <v>520</v>
      </c>
      <c r="I8944" s="198" t="s">
        <v>39504</v>
      </c>
      <c r="J8944" s="198" t="s">
        <v>39505</v>
      </c>
      <c r="K8944" s="191">
        <v>1.3194444444444445E-3</v>
      </c>
      <c r="L8944" s="190" t="s">
        <v>325</v>
      </c>
      <c r="M8944" s="190"/>
      <c r="N8944" s="190" t="s">
        <v>1325</v>
      </c>
      <c r="O8944" s="190">
        <v>35</v>
      </c>
      <c r="P8944" s="190">
        <v>1</v>
      </c>
      <c r="Q8944" s="191">
        <v>5.7870370370370367E-3</v>
      </c>
      <c r="R8944" s="191">
        <v>0</v>
      </c>
      <c r="S8944" s="191">
        <v>5.7870370370370367E-3</v>
      </c>
    </row>
    <row r="8945" spans="1:19">
      <c r="A8945" s="190" t="s">
        <v>36036</v>
      </c>
      <c r="B8945" s="190" t="s">
        <v>2566</v>
      </c>
      <c r="C8945" s="198" t="s">
        <v>39506</v>
      </c>
      <c r="D8945" s="198" t="s">
        <v>39507</v>
      </c>
      <c r="E8945" s="191">
        <v>1.0069444444444444E-3</v>
      </c>
      <c r="F8945" s="190" t="s">
        <v>325</v>
      </c>
      <c r="G8945" s="190"/>
      <c r="H8945" s="190" t="s">
        <v>326</v>
      </c>
      <c r="I8945" s="198" t="s">
        <v>39508</v>
      </c>
      <c r="J8945" s="198" t="s">
        <v>39509</v>
      </c>
      <c r="K8945" s="191">
        <v>5.2083333333333333E-4</v>
      </c>
      <c r="L8945" s="190" t="s">
        <v>329</v>
      </c>
      <c r="M8945" s="190"/>
      <c r="N8945" s="190" t="s">
        <v>426</v>
      </c>
      <c r="O8945" s="190">
        <v>35</v>
      </c>
      <c r="P8945" s="190">
        <v>1</v>
      </c>
      <c r="Q8945" s="191">
        <v>8.0555555555555554E-3</v>
      </c>
      <c r="R8945" s="191">
        <v>0</v>
      </c>
      <c r="S8945" s="191">
        <v>8.0555555555555554E-3</v>
      </c>
    </row>
    <row r="8946" spans="1:19">
      <c r="A8946" s="190" t="s">
        <v>36036</v>
      </c>
      <c r="B8946" s="190" t="s">
        <v>2566</v>
      </c>
      <c r="C8946" s="198" t="s">
        <v>39510</v>
      </c>
      <c r="D8946" s="198" t="s">
        <v>39511</v>
      </c>
      <c r="E8946" s="191">
        <v>1.4814814814814814E-3</v>
      </c>
      <c r="F8946" s="190" t="s">
        <v>325</v>
      </c>
      <c r="G8946" s="190"/>
      <c r="H8946" s="190" t="s">
        <v>326</v>
      </c>
      <c r="I8946" s="198" t="s">
        <v>39512</v>
      </c>
      <c r="J8946" s="198" t="s">
        <v>39513</v>
      </c>
      <c r="K8946" s="191">
        <v>4.1666666666666669E-4</v>
      </c>
      <c r="L8946" s="190" t="s">
        <v>329</v>
      </c>
      <c r="M8946" s="190"/>
      <c r="N8946" s="190" t="s">
        <v>330</v>
      </c>
      <c r="O8946" s="190">
        <v>35</v>
      </c>
      <c r="P8946" s="190">
        <v>1</v>
      </c>
      <c r="Q8946" s="191">
        <v>6.9675925925925929E-3</v>
      </c>
      <c r="R8946" s="191">
        <v>0</v>
      </c>
      <c r="S8946" s="191">
        <v>6.9675925925925929E-3</v>
      </c>
    </row>
    <row r="8947" spans="1:19">
      <c r="A8947" s="190" t="s">
        <v>36036</v>
      </c>
      <c r="B8947" s="190" t="s">
        <v>2566</v>
      </c>
      <c r="C8947" s="198" t="s">
        <v>39514</v>
      </c>
      <c r="D8947" s="198" t="s">
        <v>39515</v>
      </c>
      <c r="E8947" s="191">
        <v>1.2962962962962963E-3</v>
      </c>
      <c r="F8947" s="190" t="s">
        <v>325</v>
      </c>
      <c r="G8947" s="190"/>
      <c r="H8947" s="190" t="s">
        <v>326</v>
      </c>
      <c r="I8947" s="198" t="s">
        <v>39516</v>
      </c>
      <c r="J8947" s="198" t="s">
        <v>39517</v>
      </c>
      <c r="K8947" s="191">
        <v>5.6712962962962967E-4</v>
      </c>
      <c r="L8947" s="190" t="s">
        <v>329</v>
      </c>
      <c r="M8947" s="190"/>
      <c r="N8947" s="190" t="s">
        <v>330</v>
      </c>
      <c r="O8947" s="190">
        <v>35</v>
      </c>
      <c r="P8947" s="190">
        <v>1</v>
      </c>
      <c r="Q8947" s="191">
        <v>7.5578703703703702E-3</v>
      </c>
      <c r="R8947" s="191">
        <v>0</v>
      </c>
      <c r="S8947" s="191">
        <v>7.5578703703703702E-3</v>
      </c>
    </row>
    <row r="8948" spans="1:19">
      <c r="A8948" s="190" t="s">
        <v>36036</v>
      </c>
      <c r="B8948" s="190" t="s">
        <v>2566</v>
      </c>
      <c r="C8948" s="198" t="s">
        <v>39518</v>
      </c>
      <c r="D8948" s="198" t="s">
        <v>39519</v>
      </c>
      <c r="E8948" s="191">
        <v>1.2268518518518518E-3</v>
      </c>
      <c r="F8948" s="190" t="s">
        <v>325</v>
      </c>
      <c r="G8948" s="190"/>
      <c r="H8948" s="190" t="s">
        <v>326</v>
      </c>
      <c r="I8948" s="198" t="s">
        <v>39520</v>
      </c>
      <c r="J8948" s="198" t="s">
        <v>39521</v>
      </c>
      <c r="K8948" s="191">
        <v>4.6296296296296298E-4</v>
      </c>
      <c r="L8948" s="190" t="s">
        <v>329</v>
      </c>
      <c r="M8948" s="190"/>
      <c r="N8948" s="190" t="s">
        <v>330</v>
      </c>
      <c r="O8948" s="190">
        <v>35</v>
      </c>
      <c r="P8948" s="190">
        <v>1</v>
      </c>
      <c r="Q8948" s="191">
        <v>6.1921296296296299E-3</v>
      </c>
      <c r="R8948" s="191">
        <v>0</v>
      </c>
      <c r="S8948" s="191">
        <v>6.1921296296296299E-3</v>
      </c>
    </row>
    <row r="8949" spans="1:19">
      <c r="A8949" s="190" t="s">
        <v>36036</v>
      </c>
      <c r="B8949" s="190" t="s">
        <v>2566</v>
      </c>
      <c r="C8949" s="198" t="s">
        <v>39522</v>
      </c>
      <c r="D8949" s="198" t="s">
        <v>39523</v>
      </c>
      <c r="E8949" s="191">
        <v>1.5277777777777779E-3</v>
      </c>
      <c r="F8949" s="190" t="s">
        <v>325</v>
      </c>
      <c r="G8949" s="190"/>
      <c r="H8949" s="190" t="s">
        <v>326</v>
      </c>
      <c r="I8949" s="198" t="s">
        <v>39524</v>
      </c>
      <c r="J8949" s="198" t="s">
        <v>39525</v>
      </c>
      <c r="K8949" s="191">
        <v>5.4398148148148144E-4</v>
      </c>
      <c r="L8949" s="190" t="s">
        <v>329</v>
      </c>
      <c r="M8949" s="190"/>
      <c r="N8949" s="190" t="s">
        <v>330</v>
      </c>
      <c r="O8949" s="190">
        <v>35</v>
      </c>
      <c r="P8949" s="190">
        <v>1</v>
      </c>
      <c r="Q8949" s="191">
        <v>6.7592592592592591E-3</v>
      </c>
      <c r="R8949" s="191">
        <v>0</v>
      </c>
      <c r="S8949" s="191">
        <v>6.7592592592592591E-3</v>
      </c>
    </row>
    <row r="8950" spans="1:19">
      <c r="A8950" s="190" t="s">
        <v>36036</v>
      </c>
      <c r="B8950" s="190" t="s">
        <v>2566</v>
      </c>
      <c r="C8950" s="198" t="s">
        <v>39526</v>
      </c>
      <c r="D8950" s="198" t="s">
        <v>39527</v>
      </c>
      <c r="E8950" s="191">
        <v>1.4699074074074074E-3</v>
      </c>
      <c r="F8950" s="190" t="s">
        <v>325</v>
      </c>
      <c r="G8950" s="190"/>
      <c r="H8950" s="190" t="s">
        <v>326</v>
      </c>
      <c r="I8950" s="198" t="s">
        <v>39528</v>
      </c>
      <c r="J8950" s="198" t="s">
        <v>39529</v>
      </c>
      <c r="K8950" s="191">
        <v>4.861111111111111E-4</v>
      </c>
      <c r="L8950" s="190" t="s">
        <v>329</v>
      </c>
      <c r="M8950" s="190"/>
      <c r="N8950" s="190" t="s">
        <v>330</v>
      </c>
      <c r="O8950" s="190">
        <v>35</v>
      </c>
      <c r="P8950" s="190">
        <v>1</v>
      </c>
      <c r="Q8950" s="191">
        <v>6.8171296296296296E-3</v>
      </c>
      <c r="R8950" s="191">
        <v>0</v>
      </c>
      <c r="S8950" s="191">
        <v>6.8171296296296296E-3</v>
      </c>
    </row>
    <row r="8951" spans="1:19">
      <c r="A8951" s="190" t="s">
        <v>36036</v>
      </c>
      <c r="B8951" s="190" t="s">
        <v>2566</v>
      </c>
      <c r="C8951" s="198" t="s">
        <v>39530</v>
      </c>
      <c r="D8951" s="198" t="s">
        <v>39531</v>
      </c>
      <c r="E8951" s="191">
        <v>1.4930555555555556E-3</v>
      </c>
      <c r="F8951" s="190" t="s">
        <v>325</v>
      </c>
      <c r="G8951" s="190"/>
      <c r="H8951" s="190" t="s">
        <v>326</v>
      </c>
      <c r="I8951" s="198" t="s">
        <v>39532</v>
      </c>
      <c r="J8951" s="198" t="s">
        <v>17948</v>
      </c>
      <c r="K8951" s="191">
        <v>3.8194444444444446E-4</v>
      </c>
      <c r="L8951" s="190" t="s">
        <v>329</v>
      </c>
      <c r="M8951" s="190"/>
      <c r="N8951" s="190" t="s">
        <v>330</v>
      </c>
      <c r="O8951" s="190">
        <v>35</v>
      </c>
      <c r="P8951" s="190">
        <v>1</v>
      </c>
      <c r="Q8951" s="191">
        <v>6.8402777777777776E-3</v>
      </c>
      <c r="R8951" s="191">
        <v>0</v>
      </c>
      <c r="S8951" s="191">
        <v>6.8402777777777776E-3</v>
      </c>
    </row>
    <row r="8952" spans="1:19">
      <c r="A8952" s="190" t="s">
        <v>36036</v>
      </c>
      <c r="B8952" s="190" t="s">
        <v>2566</v>
      </c>
      <c r="C8952" s="198" t="s">
        <v>39533</v>
      </c>
      <c r="D8952" s="198" t="s">
        <v>39534</v>
      </c>
      <c r="E8952" s="191">
        <v>1.3888888888888889E-3</v>
      </c>
      <c r="F8952" s="190" t="s">
        <v>325</v>
      </c>
      <c r="G8952" s="190"/>
      <c r="H8952" s="190" t="s">
        <v>326</v>
      </c>
      <c r="I8952" s="198" t="s">
        <v>39535</v>
      </c>
      <c r="J8952" s="198" t="s">
        <v>39536</v>
      </c>
      <c r="K8952" s="191">
        <v>5.2083333333333333E-4</v>
      </c>
      <c r="L8952" s="190" t="s">
        <v>329</v>
      </c>
      <c r="M8952" s="190"/>
      <c r="N8952" s="190" t="s">
        <v>330</v>
      </c>
      <c r="O8952" s="190">
        <v>35</v>
      </c>
      <c r="P8952" s="190">
        <v>1</v>
      </c>
      <c r="Q8952" s="191">
        <v>6.2384259259259259E-3</v>
      </c>
      <c r="R8952" s="191">
        <v>0</v>
      </c>
      <c r="S8952" s="191">
        <v>6.2384259259259259E-3</v>
      </c>
    </row>
    <row r="8953" spans="1:19">
      <c r="A8953" s="190" t="s">
        <v>36036</v>
      </c>
      <c r="B8953" s="190" t="s">
        <v>2566</v>
      </c>
      <c r="C8953" s="198" t="s">
        <v>39537</v>
      </c>
      <c r="D8953" s="198" t="s">
        <v>39538</v>
      </c>
      <c r="E8953" s="191">
        <v>3.2638888888888891E-3</v>
      </c>
      <c r="F8953" s="190" t="s">
        <v>325</v>
      </c>
      <c r="G8953" s="190"/>
      <c r="H8953" s="190" t="s">
        <v>326</v>
      </c>
      <c r="I8953" s="198" t="s">
        <v>39539</v>
      </c>
      <c r="J8953" s="198" t="s">
        <v>39540</v>
      </c>
      <c r="K8953" s="191">
        <v>5.2083333333333333E-4</v>
      </c>
      <c r="L8953" s="190" t="s">
        <v>329</v>
      </c>
      <c r="M8953" s="190"/>
      <c r="N8953" s="190" t="s">
        <v>330</v>
      </c>
      <c r="O8953" s="190">
        <v>35</v>
      </c>
      <c r="P8953" s="190">
        <v>1</v>
      </c>
      <c r="Q8953" s="191">
        <v>8.4143518518518517E-3</v>
      </c>
      <c r="R8953" s="191">
        <v>0</v>
      </c>
      <c r="S8953" s="191">
        <v>8.4143518518518517E-3</v>
      </c>
    </row>
    <row r="8954" spans="1:19">
      <c r="A8954" s="190" t="s">
        <v>36036</v>
      </c>
      <c r="B8954" s="190" t="s">
        <v>2566</v>
      </c>
      <c r="C8954" s="198" t="s">
        <v>39541</v>
      </c>
      <c r="D8954" s="198" t="s">
        <v>39542</v>
      </c>
      <c r="E8954" s="191">
        <v>1.9560185185185184E-3</v>
      </c>
      <c r="F8954" s="190" t="s">
        <v>325</v>
      </c>
      <c r="G8954" s="190"/>
      <c r="H8954" s="190" t="s">
        <v>326</v>
      </c>
      <c r="I8954" s="198" t="s">
        <v>39543</v>
      </c>
      <c r="J8954" s="198" t="s">
        <v>39544</v>
      </c>
      <c r="K8954" s="191">
        <v>4.861111111111111E-4</v>
      </c>
      <c r="L8954" s="190" t="s">
        <v>329</v>
      </c>
      <c r="M8954" s="190"/>
      <c r="N8954" s="190" t="s">
        <v>330</v>
      </c>
      <c r="O8954" s="190">
        <v>35</v>
      </c>
      <c r="P8954" s="190">
        <v>1</v>
      </c>
      <c r="Q8954" s="191">
        <v>7.1527777777777779E-3</v>
      </c>
      <c r="R8954" s="191">
        <v>0</v>
      </c>
      <c r="S8954" s="191">
        <v>7.1527777777777779E-3</v>
      </c>
    </row>
    <row r="8955" spans="1:19">
      <c r="A8955" s="190" t="s">
        <v>36036</v>
      </c>
      <c r="B8955" s="190" t="s">
        <v>2566</v>
      </c>
      <c r="C8955" s="198" t="s">
        <v>39545</v>
      </c>
      <c r="D8955" s="198" t="s">
        <v>39546</v>
      </c>
      <c r="E8955" s="191">
        <v>2.638888888888889E-3</v>
      </c>
      <c r="F8955" s="190" t="s">
        <v>325</v>
      </c>
      <c r="G8955" s="190"/>
      <c r="H8955" s="190" t="s">
        <v>326</v>
      </c>
      <c r="I8955" s="198" t="s">
        <v>39547</v>
      </c>
      <c r="J8955" s="198" t="s">
        <v>39548</v>
      </c>
      <c r="K8955" s="191">
        <v>4.2824074074074075E-4</v>
      </c>
      <c r="L8955" s="190" t="s">
        <v>329</v>
      </c>
      <c r="M8955" s="190"/>
      <c r="N8955" s="190" t="s">
        <v>330</v>
      </c>
      <c r="O8955" s="190">
        <v>35</v>
      </c>
      <c r="P8955" s="190">
        <v>1</v>
      </c>
      <c r="Q8955" s="191">
        <v>7.8703703703703696E-3</v>
      </c>
      <c r="R8955" s="191">
        <v>0</v>
      </c>
      <c r="S8955" s="191">
        <v>7.8703703703703696E-3</v>
      </c>
    </row>
    <row r="8956" spans="1:19">
      <c r="A8956" s="190" t="s">
        <v>36036</v>
      </c>
      <c r="B8956" s="190" t="s">
        <v>2566</v>
      </c>
      <c r="C8956" s="198" t="s">
        <v>39549</v>
      </c>
      <c r="D8956" s="198" t="s">
        <v>39550</v>
      </c>
      <c r="E8956" s="191">
        <v>1.4004629629629629E-3</v>
      </c>
      <c r="F8956" s="190" t="s">
        <v>325</v>
      </c>
      <c r="G8956" s="190"/>
      <c r="H8956" s="190" t="s">
        <v>326</v>
      </c>
      <c r="I8956" s="198" t="s">
        <v>39551</v>
      </c>
      <c r="J8956" s="198" t="s">
        <v>39552</v>
      </c>
      <c r="K8956" s="191">
        <v>3.7037037037037035E-4</v>
      </c>
      <c r="L8956" s="190" t="s">
        <v>329</v>
      </c>
      <c r="M8956" s="190"/>
      <c r="N8956" s="190" t="s">
        <v>330</v>
      </c>
      <c r="O8956" s="190">
        <v>35</v>
      </c>
      <c r="P8956" s="190">
        <v>1</v>
      </c>
      <c r="Q8956" s="191">
        <v>6.898148148148148E-3</v>
      </c>
      <c r="R8956" s="191">
        <v>0</v>
      </c>
      <c r="S8956" s="191">
        <v>6.898148148148148E-3</v>
      </c>
    </row>
    <row r="8957" spans="1:19">
      <c r="A8957" s="190" t="s">
        <v>36036</v>
      </c>
      <c r="B8957" s="190" t="s">
        <v>2566</v>
      </c>
      <c r="C8957" s="198" t="s">
        <v>39553</v>
      </c>
      <c r="D8957" s="198" t="s">
        <v>39554</v>
      </c>
      <c r="E8957" s="191">
        <v>2.0370370370370369E-3</v>
      </c>
      <c r="F8957" s="190" t="s">
        <v>325</v>
      </c>
      <c r="G8957" s="190"/>
      <c r="H8957" s="190" t="s">
        <v>326</v>
      </c>
      <c r="I8957" s="198" t="s">
        <v>39555</v>
      </c>
      <c r="J8957" s="198" t="s">
        <v>39556</v>
      </c>
      <c r="K8957" s="191">
        <v>3.9351851851851852E-4</v>
      </c>
      <c r="L8957" s="190" t="s">
        <v>329</v>
      </c>
      <c r="M8957" s="190"/>
      <c r="N8957" s="190" t="s">
        <v>330</v>
      </c>
      <c r="O8957" s="190">
        <v>35</v>
      </c>
      <c r="P8957" s="190">
        <v>1</v>
      </c>
      <c r="Q8957" s="191">
        <v>7.4884259259259262E-3</v>
      </c>
      <c r="R8957" s="191">
        <v>0</v>
      </c>
      <c r="S8957" s="191">
        <v>7.4884259259259262E-3</v>
      </c>
    </row>
    <row r="8958" spans="1:19">
      <c r="A8958" s="190" t="s">
        <v>36036</v>
      </c>
      <c r="B8958" s="190" t="s">
        <v>2566</v>
      </c>
      <c r="C8958" s="198" t="s">
        <v>39557</v>
      </c>
      <c r="D8958" s="198" t="s">
        <v>39558</v>
      </c>
      <c r="E8958" s="191">
        <v>2.3611111111111111E-3</v>
      </c>
      <c r="F8958" s="190" t="s">
        <v>325</v>
      </c>
      <c r="G8958" s="190"/>
      <c r="H8958" s="190" t="s">
        <v>326</v>
      </c>
      <c r="I8958" s="198" t="s">
        <v>39559</v>
      </c>
      <c r="J8958" s="198" t="s">
        <v>39560</v>
      </c>
      <c r="K8958" s="191">
        <v>3.3564814814814812E-4</v>
      </c>
      <c r="L8958" s="190" t="s">
        <v>329</v>
      </c>
      <c r="M8958" s="190"/>
      <c r="N8958" s="190" t="s">
        <v>330</v>
      </c>
      <c r="O8958" s="190">
        <v>35</v>
      </c>
      <c r="P8958" s="190">
        <v>1</v>
      </c>
      <c r="Q8958" s="191">
        <v>7.6157407407407406E-3</v>
      </c>
      <c r="R8958" s="191">
        <v>0</v>
      </c>
      <c r="S8958" s="191">
        <v>7.6157407407407406E-3</v>
      </c>
    </row>
    <row r="8959" spans="1:19">
      <c r="A8959" s="190" t="s">
        <v>36036</v>
      </c>
      <c r="B8959" s="190" t="s">
        <v>2566</v>
      </c>
      <c r="C8959" s="198" t="s">
        <v>39561</v>
      </c>
      <c r="D8959" s="198" t="s">
        <v>39562</v>
      </c>
      <c r="E8959" s="191">
        <v>1.6782407407407408E-3</v>
      </c>
      <c r="F8959" s="190" t="s">
        <v>325</v>
      </c>
      <c r="G8959" s="190"/>
      <c r="H8959" s="190" t="s">
        <v>326</v>
      </c>
      <c r="I8959" s="198" t="s">
        <v>39563</v>
      </c>
      <c r="J8959" s="198" t="s">
        <v>39564</v>
      </c>
      <c r="K8959" s="191">
        <v>3.8194444444444446E-4</v>
      </c>
      <c r="L8959" s="190" t="s">
        <v>329</v>
      </c>
      <c r="M8959" s="190"/>
      <c r="N8959" s="190" t="s">
        <v>330</v>
      </c>
      <c r="O8959" s="190">
        <v>35</v>
      </c>
      <c r="P8959" s="190">
        <v>1</v>
      </c>
      <c r="Q8959" s="191">
        <v>7.9745370370370369E-3</v>
      </c>
      <c r="R8959" s="191">
        <v>0</v>
      </c>
      <c r="S8959" s="191">
        <v>7.9745370370370369E-3</v>
      </c>
    </row>
    <row r="8960" spans="1:19">
      <c r="A8960" s="190" t="s">
        <v>36036</v>
      </c>
      <c r="B8960" s="190" t="s">
        <v>2566</v>
      </c>
      <c r="C8960" s="198" t="s">
        <v>39565</v>
      </c>
      <c r="D8960" s="198" t="s">
        <v>39566</v>
      </c>
      <c r="E8960" s="191">
        <v>2.2106481481481482E-3</v>
      </c>
      <c r="F8960" s="190" t="s">
        <v>325</v>
      </c>
      <c r="G8960" s="190"/>
      <c r="H8960" s="190" t="s">
        <v>326</v>
      </c>
      <c r="I8960" s="198" t="s">
        <v>39567</v>
      </c>
      <c r="J8960" s="198" t="s">
        <v>39568</v>
      </c>
      <c r="K8960" s="191">
        <v>4.6296296296296298E-4</v>
      </c>
      <c r="L8960" s="190" t="s">
        <v>329</v>
      </c>
      <c r="M8960" s="190"/>
      <c r="N8960" s="190" t="s">
        <v>426</v>
      </c>
      <c r="O8960" s="190">
        <v>35</v>
      </c>
      <c r="P8960" s="190">
        <v>1</v>
      </c>
      <c r="Q8960" s="191">
        <v>8.9004629629629625E-3</v>
      </c>
      <c r="R8960" s="191">
        <v>0</v>
      </c>
      <c r="S8960" s="191">
        <v>8.9004629629629625E-3</v>
      </c>
    </row>
    <row r="8961" spans="1:19">
      <c r="A8961" s="190" t="s">
        <v>36036</v>
      </c>
      <c r="B8961" s="190" t="s">
        <v>2566</v>
      </c>
      <c r="C8961" s="198" t="s">
        <v>39569</v>
      </c>
      <c r="D8961" s="198" t="s">
        <v>39570</v>
      </c>
      <c r="E8961" s="191">
        <v>1.1921296296296296E-3</v>
      </c>
      <c r="F8961" s="190" t="s">
        <v>325</v>
      </c>
      <c r="G8961" s="190"/>
      <c r="H8961" s="190" t="s">
        <v>326</v>
      </c>
      <c r="I8961" s="198" t="s">
        <v>39571</v>
      </c>
      <c r="J8961" s="198" t="s">
        <v>39572</v>
      </c>
      <c r="K8961" s="191">
        <v>3.8194444444444446E-4</v>
      </c>
      <c r="L8961" s="190" t="s">
        <v>329</v>
      </c>
      <c r="M8961" s="190"/>
      <c r="N8961" s="190" t="s">
        <v>330</v>
      </c>
      <c r="O8961" s="190">
        <v>35</v>
      </c>
      <c r="P8961" s="190">
        <v>1</v>
      </c>
      <c r="Q8961" s="191">
        <v>7.013888888888889E-3</v>
      </c>
      <c r="R8961" s="191">
        <v>0</v>
      </c>
      <c r="S8961" s="191">
        <v>7.013888888888889E-3</v>
      </c>
    </row>
    <row r="8962" spans="1:19">
      <c r="A8962" s="190" t="s">
        <v>36036</v>
      </c>
      <c r="B8962" s="190" t="s">
        <v>2566</v>
      </c>
      <c r="C8962" s="198" t="s">
        <v>39573</v>
      </c>
      <c r="D8962" s="198" t="s">
        <v>39574</v>
      </c>
      <c r="E8962" s="191">
        <v>1.736111111111111E-3</v>
      </c>
      <c r="F8962" s="190" t="s">
        <v>325</v>
      </c>
      <c r="G8962" s="190"/>
      <c r="H8962" s="190" t="s">
        <v>326</v>
      </c>
      <c r="I8962" s="198" t="s">
        <v>39575</v>
      </c>
      <c r="J8962" s="198" t="s">
        <v>39576</v>
      </c>
      <c r="K8962" s="191">
        <v>5.9027777777777778E-4</v>
      </c>
      <c r="L8962" s="190" t="s">
        <v>329</v>
      </c>
      <c r="M8962" s="190"/>
      <c r="N8962" s="190" t="s">
        <v>330</v>
      </c>
      <c r="O8962" s="190">
        <v>35</v>
      </c>
      <c r="P8962" s="190">
        <v>1</v>
      </c>
      <c r="Q8962" s="191">
        <v>7.3842592592592597E-3</v>
      </c>
      <c r="R8962" s="191">
        <v>0</v>
      </c>
      <c r="S8962" s="191">
        <v>7.3842592592592597E-3</v>
      </c>
    </row>
    <row r="8963" spans="1:19">
      <c r="A8963" s="190" t="s">
        <v>36036</v>
      </c>
      <c r="B8963" s="190" t="s">
        <v>2566</v>
      </c>
      <c r="C8963" s="198" t="s">
        <v>39577</v>
      </c>
      <c r="D8963" s="198" t="s">
        <v>39578</v>
      </c>
      <c r="E8963" s="191">
        <v>1.7824074074074075E-3</v>
      </c>
      <c r="F8963" s="190" t="s">
        <v>325</v>
      </c>
      <c r="G8963" s="190"/>
      <c r="H8963" s="190" t="s">
        <v>326</v>
      </c>
      <c r="I8963" s="198" t="s">
        <v>39579</v>
      </c>
      <c r="J8963" s="198" t="s">
        <v>39580</v>
      </c>
      <c r="K8963" s="191">
        <v>3.9351851851851852E-4</v>
      </c>
      <c r="L8963" s="190" t="s">
        <v>329</v>
      </c>
      <c r="M8963" s="190"/>
      <c r="N8963" s="190" t="s">
        <v>330</v>
      </c>
      <c r="O8963" s="190">
        <v>35</v>
      </c>
      <c r="P8963" s="190">
        <v>1</v>
      </c>
      <c r="Q8963" s="191">
        <v>7.1759259259259259E-3</v>
      </c>
      <c r="R8963" s="191">
        <v>0</v>
      </c>
      <c r="S8963" s="191">
        <v>7.1759259259259259E-3</v>
      </c>
    </row>
    <row r="8964" spans="1:19">
      <c r="A8964" s="190" t="s">
        <v>36036</v>
      </c>
      <c r="B8964" s="190" t="s">
        <v>2566</v>
      </c>
      <c r="C8964" s="198" t="s">
        <v>39581</v>
      </c>
      <c r="D8964" s="198" t="s">
        <v>39582</v>
      </c>
      <c r="E8964" s="191">
        <v>1.4699074074074074E-3</v>
      </c>
      <c r="F8964" s="190" t="s">
        <v>325</v>
      </c>
      <c r="G8964" s="190"/>
      <c r="H8964" s="190" t="s">
        <v>326</v>
      </c>
      <c r="I8964" s="198" t="s">
        <v>39583</v>
      </c>
      <c r="J8964" s="198" t="s">
        <v>39584</v>
      </c>
      <c r="K8964" s="191">
        <v>5.7870370370370367E-4</v>
      </c>
      <c r="L8964" s="190" t="s">
        <v>329</v>
      </c>
      <c r="M8964" s="190"/>
      <c r="N8964" s="190" t="s">
        <v>330</v>
      </c>
      <c r="O8964" s="190">
        <v>35</v>
      </c>
      <c r="P8964" s="190">
        <v>1</v>
      </c>
      <c r="Q8964" s="191">
        <v>6.9907407407407409E-3</v>
      </c>
      <c r="R8964" s="191">
        <v>0</v>
      </c>
      <c r="S8964" s="191">
        <v>6.9907407407407409E-3</v>
      </c>
    </row>
    <row r="8965" spans="1:19">
      <c r="A8965" s="190" t="s">
        <v>36036</v>
      </c>
      <c r="B8965" s="190" t="s">
        <v>2566</v>
      </c>
      <c r="C8965" s="198" t="s">
        <v>39585</v>
      </c>
      <c r="D8965" s="198" t="s">
        <v>39586</v>
      </c>
      <c r="E8965" s="191">
        <v>2.3379629629629631E-3</v>
      </c>
      <c r="F8965" s="190" t="s">
        <v>325</v>
      </c>
      <c r="G8965" s="190"/>
      <c r="H8965" s="190" t="s">
        <v>326</v>
      </c>
      <c r="I8965" s="198" t="s">
        <v>39587</v>
      </c>
      <c r="J8965" s="198" t="s">
        <v>39588</v>
      </c>
      <c r="K8965" s="191">
        <v>2.3148148148148149E-4</v>
      </c>
      <c r="L8965" s="190" t="s">
        <v>329</v>
      </c>
      <c r="M8965" s="190"/>
      <c r="N8965" s="190" t="s">
        <v>330</v>
      </c>
      <c r="O8965" s="190">
        <v>35</v>
      </c>
      <c r="P8965" s="190">
        <v>1</v>
      </c>
      <c r="Q8965" s="191">
        <v>8.2291666666666659E-3</v>
      </c>
      <c r="R8965" s="191">
        <v>0</v>
      </c>
      <c r="S8965" s="191">
        <v>8.2291666666666659E-3</v>
      </c>
    </row>
    <row r="8966" spans="1:19">
      <c r="A8966" s="190" t="s">
        <v>36036</v>
      </c>
      <c r="B8966" s="190" t="s">
        <v>1618</v>
      </c>
      <c r="C8966" s="198" t="s">
        <v>39589</v>
      </c>
      <c r="D8966" s="198" t="s">
        <v>39590</v>
      </c>
      <c r="E8966" s="191">
        <v>1.6550925925925926E-3</v>
      </c>
      <c r="F8966" s="190" t="s">
        <v>325</v>
      </c>
      <c r="G8966" s="190"/>
      <c r="H8966" s="190" t="s">
        <v>61</v>
      </c>
      <c r="I8966" s="198" t="s">
        <v>39591</v>
      </c>
      <c r="J8966" s="198" t="s">
        <v>39592</v>
      </c>
      <c r="K8966" s="191">
        <v>5.4398148148148144E-4</v>
      </c>
      <c r="L8966" s="190" t="s">
        <v>435</v>
      </c>
      <c r="M8966" s="190"/>
      <c r="N8966" s="190" t="s">
        <v>426</v>
      </c>
      <c r="O8966" s="190">
        <v>35</v>
      </c>
      <c r="P8966" s="190">
        <v>1</v>
      </c>
      <c r="Q8966" s="191">
        <v>1.0069444444444445E-2</v>
      </c>
      <c r="R8966" s="191">
        <v>0</v>
      </c>
      <c r="S8966" s="191">
        <v>1.0069444444444445E-2</v>
      </c>
    </row>
    <row r="8967" spans="1:19">
      <c r="A8967" s="190" t="s">
        <v>36036</v>
      </c>
      <c r="B8967" s="190" t="s">
        <v>1618</v>
      </c>
      <c r="C8967" s="198" t="s">
        <v>39593</v>
      </c>
      <c r="D8967" s="198" t="s">
        <v>39594</v>
      </c>
      <c r="E8967" s="191">
        <v>1.8171296296296297E-3</v>
      </c>
      <c r="F8967" s="190" t="s">
        <v>325</v>
      </c>
      <c r="G8967" s="190"/>
      <c r="H8967" s="190" t="s">
        <v>61</v>
      </c>
      <c r="I8967" s="198" t="s">
        <v>39595</v>
      </c>
      <c r="J8967" s="198" t="s">
        <v>39596</v>
      </c>
      <c r="K8967" s="191">
        <v>6.3657407407407413E-4</v>
      </c>
      <c r="L8967" s="190" t="s">
        <v>435</v>
      </c>
      <c r="M8967" s="190"/>
      <c r="N8967" s="190" t="s">
        <v>426</v>
      </c>
      <c r="O8967" s="190">
        <v>35</v>
      </c>
      <c r="P8967" s="190">
        <v>1</v>
      </c>
      <c r="Q8967" s="191">
        <v>1.0173611111111111E-2</v>
      </c>
      <c r="R8967" s="191">
        <v>0</v>
      </c>
      <c r="S8967" s="191">
        <v>1.0173611111111111E-2</v>
      </c>
    </row>
    <row r="8968" spans="1:19">
      <c r="A8968" s="190" t="s">
        <v>36036</v>
      </c>
      <c r="B8968" s="190" t="s">
        <v>1618</v>
      </c>
      <c r="C8968" s="198" t="s">
        <v>39597</v>
      </c>
      <c r="D8968" s="198" t="s">
        <v>39598</v>
      </c>
      <c r="E8968" s="191">
        <v>2.2453703703703702E-3</v>
      </c>
      <c r="F8968" s="190" t="s">
        <v>325</v>
      </c>
      <c r="G8968" s="190"/>
      <c r="H8968" s="190" t="s">
        <v>326</v>
      </c>
      <c r="I8968" s="198" t="s">
        <v>39599</v>
      </c>
      <c r="J8968" s="198" t="s">
        <v>39600</v>
      </c>
      <c r="K8968" s="191">
        <v>8.1018518518518516E-4</v>
      </c>
      <c r="L8968" s="190" t="s">
        <v>329</v>
      </c>
      <c r="M8968" s="190"/>
      <c r="N8968" s="190" t="s">
        <v>330</v>
      </c>
      <c r="O8968" s="190">
        <v>35</v>
      </c>
      <c r="P8968" s="190">
        <v>1</v>
      </c>
      <c r="Q8968" s="191">
        <v>8.6458333333333335E-3</v>
      </c>
      <c r="R8968" s="191">
        <v>0</v>
      </c>
      <c r="S8968" s="191">
        <v>8.6458333333333335E-3</v>
      </c>
    </row>
    <row r="8969" spans="1:19">
      <c r="A8969" s="190" t="s">
        <v>36036</v>
      </c>
      <c r="B8969" s="190" t="s">
        <v>1618</v>
      </c>
      <c r="C8969" s="198" t="s">
        <v>39601</v>
      </c>
      <c r="D8969" s="198" t="s">
        <v>39602</v>
      </c>
      <c r="E8969" s="191">
        <v>1.0763888888888889E-3</v>
      </c>
      <c r="F8969" s="190" t="s">
        <v>325</v>
      </c>
      <c r="G8969" s="190"/>
      <c r="H8969" s="190" t="s">
        <v>326</v>
      </c>
      <c r="I8969" s="198" t="s">
        <v>39603</v>
      </c>
      <c r="J8969" s="198" t="s">
        <v>39604</v>
      </c>
      <c r="K8969" s="191">
        <v>6.018518518518519E-4</v>
      </c>
      <c r="L8969" s="190" t="s">
        <v>329</v>
      </c>
      <c r="M8969" s="190"/>
      <c r="N8969" s="190" t="s">
        <v>330</v>
      </c>
      <c r="O8969" s="190">
        <v>35</v>
      </c>
      <c r="P8969" s="190">
        <v>1</v>
      </c>
      <c r="Q8969" s="191">
        <v>7.6736111111111111E-3</v>
      </c>
      <c r="R8969" s="191">
        <v>0</v>
      </c>
      <c r="S8969" s="191">
        <v>7.6736111111111111E-3</v>
      </c>
    </row>
    <row r="8970" spans="1:19">
      <c r="A8970" s="190" t="s">
        <v>36036</v>
      </c>
      <c r="B8970" s="190" t="s">
        <v>1618</v>
      </c>
      <c r="C8970" s="198" t="s">
        <v>39605</v>
      </c>
      <c r="D8970" s="198" t="s">
        <v>39606</v>
      </c>
      <c r="E8970" s="191">
        <v>1.9560185185185184E-3</v>
      </c>
      <c r="F8970" s="190" t="s">
        <v>325</v>
      </c>
      <c r="G8970" s="190"/>
      <c r="H8970" s="190" t="s">
        <v>326</v>
      </c>
      <c r="I8970" s="198" t="s">
        <v>39607</v>
      </c>
      <c r="J8970" s="198" t="s">
        <v>39608</v>
      </c>
      <c r="K8970" s="191">
        <v>5.0925925925925921E-4</v>
      </c>
      <c r="L8970" s="190" t="s">
        <v>329</v>
      </c>
      <c r="M8970" s="190"/>
      <c r="N8970" s="190" t="s">
        <v>330</v>
      </c>
      <c r="O8970" s="190">
        <v>35</v>
      </c>
      <c r="P8970" s="190">
        <v>1</v>
      </c>
      <c r="Q8970" s="191">
        <v>8.6342592592592599E-3</v>
      </c>
      <c r="R8970" s="191">
        <v>0</v>
      </c>
      <c r="S8970" s="191">
        <v>8.6342592592592599E-3</v>
      </c>
    </row>
    <row r="8971" spans="1:19">
      <c r="A8971" s="190" t="s">
        <v>36036</v>
      </c>
      <c r="B8971" s="190" t="s">
        <v>1618</v>
      </c>
      <c r="C8971" s="198" t="s">
        <v>39609</v>
      </c>
      <c r="D8971" s="198" t="s">
        <v>39610</v>
      </c>
      <c r="E8971" s="191">
        <v>1.6435185185185185E-3</v>
      </c>
      <c r="F8971" s="190" t="s">
        <v>325</v>
      </c>
      <c r="G8971" s="190"/>
      <c r="H8971" s="190" t="s">
        <v>326</v>
      </c>
      <c r="I8971" s="198" t="s">
        <v>39611</v>
      </c>
      <c r="J8971" s="198" t="s">
        <v>39612</v>
      </c>
      <c r="K8971" s="191">
        <v>4.9768518518518521E-4</v>
      </c>
      <c r="L8971" s="190" t="s">
        <v>329</v>
      </c>
      <c r="M8971" s="190"/>
      <c r="N8971" s="190" t="s">
        <v>330</v>
      </c>
      <c r="O8971" s="190">
        <v>35</v>
      </c>
      <c r="P8971" s="190">
        <v>1</v>
      </c>
      <c r="Q8971" s="191">
        <v>8.0324074074074082E-3</v>
      </c>
      <c r="R8971" s="191">
        <v>0</v>
      </c>
      <c r="S8971" s="191">
        <v>8.0324074074074082E-3</v>
      </c>
    </row>
    <row r="8972" spans="1:19">
      <c r="A8972" s="190" t="s">
        <v>36036</v>
      </c>
      <c r="B8972" s="190" t="s">
        <v>1618</v>
      </c>
      <c r="C8972" s="198" t="s">
        <v>39613</v>
      </c>
      <c r="D8972" s="198" t="s">
        <v>39614</v>
      </c>
      <c r="E8972" s="191">
        <v>1.4120370370370369E-3</v>
      </c>
      <c r="F8972" s="190" t="s">
        <v>325</v>
      </c>
      <c r="G8972" s="190"/>
      <c r="H8972" s="190" t="s">
        <v>326</v>
      </c>
      <c r="I8972" s="198" t="s">
        <v>39615</v>
      </c>
      <c r="J8972" s="198" t="s">
        <v>39616</v>
      </c>
      <c r="K8972" s="191">
        <v>4.6296296296296298E-4</v>
      </c>
      <c r="L8972" s="190" t="s">
        <v>329</v>
      </c>
      <c r="M8972" s="190"/>
      <c r="N8972" s="190" t="s">
        <v>330</v>
      </c>
      <c r="O8972" s="190">
        <v>35</v>
      </c>
      <c r="P8972" s="190">
        <v>1</v>
      </c>
      <c r="Q8972" s="191">
        <v>7.8819444444444449E-3</v>
      </c>
      <c r="R8972" s="191">
        <v>0</v>
      </c>
      <c r="S8972" s="191">
        <v>7.8819444444444449E-3</v>
      </c>
    </row>
    <row r="8973" spans="1:19">
      <c r="A8973" s="190" t="s">
        <v>36036</v>
      </c>
      <c r="B8973" s="190" t="s">
        <v>1618</v>
      </c>
      <c r="C8973" s="198" t="s">
        <v>39617</v>
      </c>
      <c r="D8973" s="198" t="s">
        <v>39618</v>
      </c>
      <c r="E8973" s="191">
        <v>1.1111111111111111E-3</v>
      </c>
      <c r="F8973" s="190" t="s">
        <v>325</v>
      </c>
      <c r="G8973" s="190"/>
      <c r="H8973" s="190" t="s">
        <v>326</v>
      </c>
      <c r="I8973" s="198" t="s">
        <v>39619</v>
      </c>
      <c r="J8973" s="198" t="s">
        <v>39620</v>
      </c>
      <c r="K8973" s="191">
        <v>5.7870370370370367E-4</v>
      </c>
      <c r="L8973" s="190" t="s">
        <v>329</v>
      </c>
      <c r="M8973" s="190"/>
      <c r="N8973" s="190" t="s">
        <v>330</v>
      </c>
      <c r="O8973" s="190">
        <v>35</v>
      </c>
      <c r="P8973" s="190">
        <v>1</v>
      </c>
      <c r="Q8973" s="191">
        <v>6.5509259259259262E-3</v>
      </c>
      <c r="R8973" s="191">
        <v>0</v>
      </c>
      <c r="S8973" s="191">
        <v>6.5509259259259262E-3</v>
      </c>
    </row>
    <row r="8974" spans="1:19">
      <c r="A8974" s="190" t="s">
        <v>36036</v>
      </c>
      <c r="B8974" s="190" t="s">
        <v>1618</v>
      </c>
      <c r="C8974" s="198" t="s">
        <v>39621</v>
      </c>
      <c r="D8974" s="198" t="s">
        <v>39622</v>
      </c>
      <c r="E8974" s="191">
        <v>1.3657407407407407E-3</v>
      </c>
      <c r="F8974" s="190" t="s">
        <v>325</v>
      </c>
      <c r="G8974" s="190"/>
      <c r="H8974" s="190" t="s">
        <v>326</v>
      </c>
      <c r="I8974" s="198" t="s">
        <v>39623</v>
      </c>
      <c r="J8974" s="198" t="s">
        <v>39624</v>
      </c>
      <c r="K8974" s="191">
        <v>6.3657407407407413E-4</v>
      </c>
      <c r="L8974" s="190" t="s">
        <v>329</v>
      </c>
      <c r="M8974" s="190"/>
      <c r="N8974" s="190" t="s">
        <v>330</v>
      </c>
      <c r="O8974" s="190">
        <v>35</v>
      </c>
      <c r="P8974" s="190">
        <v>1</v>
      </c>
      <c r="Q8974" s="191">
        <v>7.6041666666666671E-3</v>
      </c>
      <c r="R8974" s="191">
        <v>0</v>
      </c>
      <c r="S8974" s="191">
        <v>7.6041666666666671E-3</v>
      </c>
    </row>
    <row r="8975" spans="1:19">
      <c r="A8975" s="190" t="s">
        <v>36036</v>
      </c>
      <c r="B8975" s="190" t="s">
        <v>1618</v>
      </c>
      <c r="C8975" s="198" t="s">
        <v>39625</v>
      </c>
      <c r="D8975" s="198" t="s">
        <v>39626</v>
      </c>
      <c r="E8975" s="191">
        <v>1.8634259259259259E-3</v>
      </c>
      <c r="F8975" s="190" t="s">
        <v>325</v>
      </c>
      <c r="G8975" s="190"/>
      <c r="H8975" s="190" t="s">
        <v>326</v>
      </c>
      <c r="I8975" s="198" t="s">
        <v>39627</v>
      </c>
      <c r="J8975" s="198" t="s">
        <v>39628</v>
      </c>
      <c r="K8975" s="191">
        <v>1.0648148148148149E-3</v>
      </c>
      <c r="L8975" s="190" t="s">
        <v>329</v>
      </c>
      <c r="M8975" s="190"/>
      <c r="N8975" s="190" t="s">
        <v>330</v>
      </c>
      <c r="O8975" s="190">
        <v>35</v>
      </c>
      <c r="P8975" s="190">
        <v>1</v>
      </c>
      <c r="Q8975" s="191">
        <v>7.3379629629629628E-3</v>
      </c>
      <c r="R8975" s="191">
        <v>0</v>
      </c>
      <c r="S8975" s="191">
        <v>7.3379629629629628E-3</v>
      </c>
    </row>
    <row r="8976" spans="1:19">
      <c r="A8976" s="190" t="s">
        <v>36036</v>
      </c>
      <c r="B8976" s="190" t="s">
        <v>1618</v>
      </c>
      <c r="C8976" s="198" t="s">
        <v>39629</v>
      </c>
      <c r="D8976" s="198" t="s">
        <v>39630</v>
      </c>
      <c r="E8976" s="191">
        <v>7.1759259259259259E-4</v>
      </c>
      <c r="F8976" s="190" t="s">
        <v>325</v>
      </c>
      <c r="G8976" s="190"/>
      <c r="H8976" s="190" t="s">
        <v>326</v>
      </c>
      <c r="I8976" s="198" t="s">
        <v>39631</v>
      </c>
      <c r="J8976" s="198" t="s">
        <v>39632</v>
      </c>
      <c r="K8976" s="191">
        <v>6.2500000000000001E-4</v>
      </c>
      <c r="L8976" s="190" t="s">
        <v>329</v>
      </c>
      <c r="M8976" s="190"/>
      <c r="N8976" s="190" t="s">
        <v>330</v>
      </c>
      <c r="O8976" s="190">
        <v>35</v>
      </c>
      <c r="P8976" s="190">
        <v>1</v>
      </c>
      <c r="Q8976" s="191">
        <v>6.3541666666666668E-3</v>
      </c>
      <c r="R8976" s="191">
        <v>0</v>
      </c>
      <c r="S8976" s="191">
        <v>6.3541666666666668E-3</v>
      </c>
    </row>
    <row r="8977" spans="1:19">
      <c r="A8977" s="190" t="s">
        <v>36036</v>
      </c>
      <c r="B8977" s="190" t="s">
        <v>1618</v>
      </c>
      <c r="C8977" s="198" t="s">
        <v>39633</v>
      </c>
      <c r="D8977" s="198" t="s">
        <v>39634</v>
      </c>
      <c r="E8977" s="191">
        <v>1.3541666666666667E-3</v>
      </c>
      <c r="F8977" s="190" t="s">
        <v>325</v>
      </c>
      <c r="G8977" s="190"/>
      <c r="H8977" s="190" t="s">
        <v>326</v>
      </c>
      <c r="I8977" s="198" t="s">
        <v>39635</v>
      </c>
      <c r="J8977" s="198" t="s">
        <v>39636</v>
      </c>
      <c r="K8977" s="191">
        <v>4.7453703703703704E-4</v>
      </c>
      <c r="L8977" s="190" t="s">
        <v>329</v>
      </c>
      <c r="M8977" s="190"/>
      <c r="N8977" s="190" t="s">
        <v>330</v>
      </c>
      <c r="O8977" s="190">
        <v>35</v>
      </c>
      <c r="P8977" s="190">
        <v>1</v>
      </c>
      <c r="Q8977" s="191">
        <v>6.828703703703704E-3</v>
      </c>
      <c r="R8977" s="191">
        <v>0</v>
      </c>
      <c r="S8977" s="191">
        <v>6.828703703703704E-3</v>
      </c>
    </row>
    <row r="8978" spans="1:19">
      <c r="A8978" s="190" t="s">
        <v>36036</v>
      </c>
      <c r="B8978" s="190" t="s">
        <v>1618</v>
      </c>
      <c r="C8978" s="198" t="s">
        <v>39637</v>
      </c>
      <c r="D8978" s="198" t="s">
        <v>39638</v>
      </c>
      <c r="E8978" s="191">
        <v>2.8240740740740739E-3</v>
      </c>
      <c r="F8978" s="190" t="s">
        <v>325</v>
      </c>
      <c r="G8978" s="190"/>
      <c r="H8978" s="190" t="s">
        <v>39</v>
      </c>
      <c r="I8978" s="198" t="s">
        <v>39639</v>
      </c>
      <c r="J8978" s="198" t="s">
        <v>39640</v>
      </c>
      <c r="K8978" s="191">
        <v>7.407407407407407E-4</v>
      </c>
      <c r="L8978" s="190" t="s">
        <v>1007</v>
      </c>
      <c r="M8978" s="190"/>
      <c r="N8978" s="190" t="s">
        <v>426</v>
      </c>
      <c r="O8978" s="190">
        <v>35</v>
      </c>
      <c r="P8978" s="190">
        <v>1</v>
      </c>
      <c r="Q8978" s="191">
        <v>1.1354166666666667E-2</v>
      </c>
      <c r="R8978" s="191">
        <v>0</v>
      </c>
      <c r="S8978" s="191">
        <v>1.1354166666666667E-2</v>
      </c>
    </row>
    <row r="8979" spans="1:19">
      <c r="A8979" s="190" t="s">
        <v>36036</v>
      </c>
      <c r="B8979" s="190" t="s">
        <v>1618</v>
      </c>
      <c r="C8979" s="198" t="s">
        <v>39641</v>
      </c>
      <c r="D8979" s="198" t="s">
        <v>39642</v>
      </c>
      <c r="E8979" s="191">
        <v>2.1990740740740742E-3</v>
      </c>
      <c r="F8979" s="190" t="s">
        <v>325</v>
      </c>
      <c r="G8979" s="190"/>
      <c r="H8979" s="190" t="s">
        <v>39</v>
      </c>
      <c r="I8979" s="198" t="s">
        <v>39643</v>
      </c>
      <c r="J8979" s="198" t="s">
        <v>39644</v>
      </c>
      <c r="K8979" s="191">
        <v>8.4490740740740739E-4</v>
      </c>
      <c r="L8979" s="190" t="s">
        <v>1007</v>
      </c>
      <c r="M8979" s="190"/>
      <c r="N8979" s="190" t="s">
        <v>426</v>
      </c>
      <c r="O8979" s="190">
        <v>35</v>
      </c>
      <c r="P8979" s="190">
        <v>1</v>
      </c>
      <c r="Q8979" s="191">
        <v>9.5023148148148141E-3</v>
      </c>
      <c r="R8979" s="191">
        <v>0</v>
      </c>
      <c r="S8979" s="191">
        <v>9.5023148148148141E-3</v>
      </c>
    </row>
    <row r="8980" spans="1:19">
      <c r="A8980" s="190" t="s">
        <v>36036</v>
      </c>
      <c r="B8980" s="190" t="s">
        <v>1618</v>
      </c>
      <c r="C8980" s="198" t="s">
        <v>39645</v>
      </c>
      <c r="D8980" s="198" t="s">
        <v>39646</v>
      </c>
      <c r="E8980" s="191">
        <v>1.2731481481481483E-3</v>
      </c>
      <c r="F8980" s="190" t="s">
        <v>325</v>
      </c>
      <c r="G8980" s="190"/>
      <c r="H8980" s="190" t="s">
        <v>326</v>
      </c>
      <c r="I8980" s="198" t="s">
        <v>39647</v>
      </c>
      <c r="J8980" s="198" t="s">
        <v>5884</v>
      </c>
      <c r="K8980" s="191">
        <v>4.0509259259259258E-4</v>
      </c>
      <c r="L8980" s="190" t="s">
        <v>329</v>
      </c>
      <c r="M8980" s="190"/>
      <c r="N8980" s="190" t="s">
        <v>330</v>
      </c>
      <c r="O8980" s="190">
        <v>35</v>
      </c>
      <c r="P8980" s="190">
        <v>1</v>
      </c>
      <c r="Q8980" s="191">
        <v>7.8009259259259256E-3</v>
      </c>
      <c r="R8980" s="191">
        <v>0</v>
      </c>
      <c r="S8980" s="191">
        <v>7.8009259259259256E-3</v>
      </c>
    </row>
    <row r="8981" spans="1:19">
      <c r="A8981" s="190" t="s">
        <v>36036</v>
      </c>
      <c r="B8981" s="190" t="s">
        <v>1618</v>
      </c>
      <c r="C8981" s="198" t="s">
        <v>39648</v>
      </c>
      <c r="D8981" s="198" t="s">
        <v>39649</v>
      </c>
      <c r="E8981" s="191">
        <v>1.3310185185185185E-3</v>
      </c>
      <c r="F8981" s="190" t="s">
        <v>325</v>
      </c>
      <c r="G8981" s="190"/>
      <c r="H8981" s="190" t="s">
        <v>326</v>
      </c>
      <c r="I8981" s="198" t="s">
        <v>39650</v>
      </c>
      <c r="J8981" s="198" t="s">
        <v>39651</v>
      </c>
      <c r="K8981" s="191">
        <v>5.9027777777777778E-4</v>
      </c>
      <c r="L8981" s="190" t="s">
        <v>329</v>
      </c>
      <c r="M8981" s="190"/>
      <c r="N8981" s="190" t="s">
        <v>330</v>
      </c>
      <c r="O8981" s="190">
        <v>35</v>
      </c>
      <c r="P8981" s="190">
        <v>1</v>
      </c>
      <c r="Q8981" s="191">
        <v>7.083333333333333E-3</v>
      </c>
      <c r="R8981" s="191">
        <v>0</v>
      </c>
      <c r="S8981" s="191">
        <v>7.083333333333333E-3</v>
      </c>
    </row>
    <row r="8982" spans="1:19">
      <c r="A8982" s="190" t="s">
        <v>36036</v>
      </c>
      <c r="B8982" s="190" t="s">
        <v>1618</v>
      </c>
      <c r="C8982" s="198" t="s">
        <v>39652</v>
      </c>
      <c r="D8982" s="198" t="s">
        <v>39653</v>
      </c>
      <c r="E8982" s="191">
        <v>1.6435185185185185E-3</v>
      </c>
      <c r="F8982" s="190" t="s">
        <v>325</v>
      </c>
      <c r="G8982" s="190"/>
      <c r="H8982" s="190" t="s">
        <v>326</v>
      </c>
      <c r="I8982" s="198" t="s">
        <v>39654</v>
      </c>
      <c r="J8982" s="198" t="s">
        <v>39655</v>
      </c>
      <c r="K8982" s="191">
        <v>7.7546296296296293E-4</v>
      </c>
      <c r="L8982" s="190" t="s">
        <v>329</v>
      </c>
      <c r="M8982" s="190"/>
      <c r="N8982" s="190" t="s">
        <v>330</v>
      </c>
      <c r="O8982" s="190">
        <v>35</v>
      </c>
      <c r="P8982" s="190">
        <v>1</v>
      </c>
      <c r="Q8982" s="191">
        <v>7.8819444444444449E-3</v>
      </c>
      <c r="R8982" s="191">
        <v>0</v>
      </c>
      <c r="S8982" s="191">
        <v>7.8819444444444449E-3</v>
      </c>
    </row>
    <row r="8983" spans="1:19">
      <c r="A8983" s="190" t="s">
        <v>36036</v>
      </c>
      <c r="B8983" s="190" t="s">
        <v>1618</v>
      </c>
      <c r="C8983" s="194" t="s">
        <v>39656</v>
      </c>
      <c r="D8983" s="198" t="s">
        <v>39657</v>
      </c>
      <c r="E8983" s="191">
        <v>1.2268518518518518E-3</v>
      </c>
      <c r="F8983" s="190" t="s">
        <v>325</v>
      </c>
      <c r="G8983" s="190"/>
      <c r="H8983" s="190" t="s">
        <v>326</v>
      </c>
      <c r="I8983" s="198" t="s">
        <v>39658</v>
      </c>
      <c r="J8983" s="198" t="s">
        <v>39659</v>
      </c>
      <c r="K8983" s="191">
        <v>7.7546296296296293E-4</v>
      </c>
      <c r="L8983" s="190" t="s">
        <v>329</v>
      </c>
      <c r="M8983" s="190"/>
      <c r="N8983" s="190" t="s">
        <v>330</v>
      </c>
      <c r="O8983" s="190">
        <v>35</v>
      </c>
      <c r="P8983" s="190">
        <v>1</v>
      </c>
      <c r="Q8983" s="191">
        <v>7.3148148148148148E-3</v>
      </c>
      <c r="R8983" s="191">
        <v>0</v>
      </c>
      <c r="S8983" s="191">
        <v>7.3148148148148148E-3</v>
      </c>
    </row>
    <row r="8984" spans="1:19">
      <c r="A8984" s="190" t="s">
        <v>36036</v>
      </c>
      <c r="B8984" s="190" t="s">
        <v>1618</v>
      </c>
      <c r="C8984" s="198" t="s">
        <v>39660</v>
      </c>
      <c r="D8984" s="198" t="s">
        <v>39661</v>
      </c>
      <c r="E8984" s="191">
        <v>1.0300925925925926E-3</v>
      </c>
      <c r="F8984" s="190" t="s">
        <v>325</v>
      </c>
      <c r="G8984" s="190"/>
      <c r="H8984" s="190" t="s">
        <v>326</v>
      </c>
      <c r="I8984" s="198" t="s">
        <v>39662</v>
      </c>
      <c r="J8984" s="198" t="s">
        <v>39663</v>
      </c>
      <c r="K8984" s="191">
        <v>6.3657407407407413E-4</v>
      </c>
      <c r="L8984" s="190" t="s">
        <v>329</v>
      </c>
      <c r="M8984" s="190"/>
      <c r="N8984" s="190" t="s">
        <v>330</v>
      </c>
      <c r="O8984" s="190">
        <v>35</v>
      </c>
      <c r="P8984" s="190">
        <v>1</v>
      </c>
      <c r="Q8984" s="191">
        <v>7.7199074074074071E-3</v>
      </c>
      <c r="R8984" s="191">
        <v>0</v>
      </c>
      <c r="S8984" s="191">
        <v>7.7199074074074071E-3</v>
      </c>
    </row>
    <row r="8985" spans="1:19">
      <c r="A8985" s="190" t="s">
        <v>36036</v>
      </c>
      <c r="B8985" s="190" t="s">
        <v>1618</v>
      </c>
      <c r="C8985" s="198" t="s">
        <v>39664</v>
      </c>
      <c r="D8985" s="198" t="s">
        <v>39665</v>
      </c>
      <c r="E8985" s="191">
        <v>1.6203703703703703E-3</v>
      </c>
      <c r="F8985" s="190" t="s">
        <v>325</v>
      </c>
      <c r="G8985" s="190"/>
      <c r="H8985" s="190" t="s">
        <v>326</v>
      </c>
      <c r="I8985" s="198" t="s">
        <v>39666</v>
      </c>
      <c r="J8985" s="198" t="s">
        <v>39667</v>
      </c>
      <c r="K8985" s="191">
        <v>5.3240740740740744E-4</v>
      </c>
      <c r="L8985" s="190" t="s">
        <v>329</v>
      </c>
      <c r="M8985" s="190"/>
      <c r="N8985" s="190" t="s">
        <v>330</v>
      </c>
      <c r="O8985" s="190">
        <v>35</v>
      </c>
      <c r="P8985" s="190">
        <v>1</v>
      </c>
      <c r="Q8985" s="191">
        <v>7.9629629629629634E-3</v>
      </c>
      <c r="R8985" s="191">
        <v>0</v>
      </c>
      <c r="S8985" s="191">
        <v>7.9629629629629634E-3</v>
      </c>
    </row>
    <row r="8986" spans="1:19">
      <c r="A8986" s="190" t="s">
        <v>36036</v>
      </c>
      <c r="B8986" s="190" t="s">
        <v>1618</v>
      </c>
      <c r="C8986" s="198" t="s">
        <v>39668</v>
      </c>
      <c r="D8986" s="198" t="s">
        <v>39669</v>
      </c>
      <c r="E8986" s="191">
        <v>1.5625000000000001E-3</v>
      </c>
      <c r="F8986" s="190" t="s">
        <v>325</v>
      </c>
      <c r="G8986" s="190"/>
      <c r="H8986" s="190" t="s">
        <v>326</v>
      </c>
      <c r="I8986" s="198" t="s">
        <v>39670</v>
      </c>
      <c r="J8986" s="198" t="s">
        <v>39671</v>
      </c>
      <c r="K8986" s="191">
        <v>9.9537037037037042E-4</v>
      </c>
      <c r="L8986" s="190" t="s">
        <v>329</v>
      </c>
      <c r="M8986" s="190"/>
      <c r="N8986" s="190" t="s">
        <v>330</v>
      </c>
      <c r="O8986" s="190">
        <v>35</v>
      </c>
      <c r="P8986" s="190">
        <v>1</v>
      </c>
      <c r="Q8986" s="191">
        <v>8.7615740740740744E-3</v>
      </c>
      <c r="R8986" s="191">
        <v>0</v>
      </c>
      <c r="S8986" s="191">
        <v>8.7615740740740744E-3</v>
      </c>
    </row>
    <row r="8987" spans="1:19">
      <c r="A8987" s="190" t="s">
        <v>36036</v>
      </c>
      <c r="B8987" s="190" t="s">
        <v>1618</v>
      </c>
      <c r="C8987" s="198" t="s">
        <v>39672</v>
      </c>
      <c r="D8987" s="198" t="s">
        <v>39673</v>
      </c>
      <c r="E8987" s="191">
        <v>2.0486111111111113E-3</v>
      </c>
      <c r="F8987" s="190" t="s">
        <v>325</v>
      </c>
      <c r="G8987" s="190"/>
      <c r="H8987" s="190" t="s">
        <v>326</v>
      </c>
      <c r="I8987" s="198" t="s">
        <v>39674</v>
      </c>
      <c r="J8987" s="198" t="s">
        <v>39675</v>
      </c>
      <c r="K8987" s="191">
        <v>1.712962962962963E-3</v>
      </c>
      <c r="L8987" s="190" t="s">
        <v>329</v>
      </c>
      <c r="M8987" s="190"/>
      <c r="N8987" s="190" t="s">
        <v>330</v>
      </c>
      <c r="O8987" s="190">
        <v>35</v>
      </c>
      <c r="P8987" s="190">
        <v>1</v>
      </c>
      <c r="Q8987" s="191">
        <v>8.3449074074074068E-3</v>
      </c>
      <c r="R8987" s="191">
        <v>0</v>
      </c>
      <c r="S8987" s="191">
        <v>8.3449074074074068E-3</v>
      </c>
    </row>
    <row r="8988" spans="1:19">
      <c r="A8988" s="190" t="s">
        <v>36036</v>
      </c>
      <c r="B8988" s="190" t="s">
        <v>2566</v>
      </c>
      <c r="C8988" s="198" t="s">
        <v>39676</v>
      </c>
      <c r="D8988" s="198" t="s">
        <v>39677</v>
      </c>
      <c r="E8988" s="191">
        <v>1.7013888888888888E-3</v>
      </c>
      <c r="F8988" s="190" t="s">
        <v>325</v>
      </c>
      <c r="G8988" s="190"/>
      <c r="H8988" s="190" t="s">
        <v>61</v>
      </c>
      <c r="I8988" s="198" t="s">
        <v>39678</v>
      </c>
      <c r="J8988" s="198" t="s">
        <v>39679</v>
      </c>
      <c r="K8988" s="191">
        <v>6.9444444444444447E-4</v>
      </c>
      <c r="L8988" s="190" t="s">
        <v>435</v>
      </c>
      <c r="M8988" s="190"/>
      <c r="N8988" s="190" t="s">
        <v>426</v>
      </c>
      <c r="O8988" s="190">
        <v>35</v>
      </c>
      <c r="P8988" s="190">
        <v>1</v>
      </c>
      <c r="Q8988" s="191">
        <v>1.0798611111111111E-2</v>
      </c>
      <c r="R8988" s="191">
        <v>0</v>
      </c>
      <c r="S8988" s="191">
        <v>1.0798611111111111E-2</v>
      </c>
    </row>
    <row r="8989" spans="1:19">
      <c r="A8989" s="190" t="s">
        <v>36036</v>
      </c>
      <c r="B8989" s="190" t="s">
        <v>2566</v>
      </c>
      <c r="C8989" s="198" t="s">
        <v>39680</v>
      </c>
      <c r="D8989" s="198" t="s">
        <v>39681</v>
      </c>
      <c r="E8989" s="191">
        <v>1.1689814814814816E-3</v>
      </c>
      <c r="F8989" s="190" t="s">
        <v>325</v>
      </c>
      <c r="G8989" s="190"/>
      <c r="H8989" s="190" t="s">
        <v>326</v>
      </c>
      <c r="I8989" s="198" t="s">
        <v>39682</v>
      </c>
      <c r="J8989" s="198" t="s">
        <v>39683</v>
      </c>
      <c r="K8989" s="191">
        <v>2.3148148148148149E-4</v>
      </c>
      <c r="L8989" s="190" t="s">
        <v>329</v>
      </c>
      <c r="M8989" s="190"/>
      <c r="N8989" s="190" t="s">
        <v>330</v>
      </c>
      <c r="O8989" s="190">
        <v>35</v>
      </c>
      <c r="P8989" s="190">
        <v>1</v>
      </c>
      <c r="Q8989" s="191">
        <v>8.1365740740740738E-3</v>
      </c>
      <c r="R8989" s="191">
        <v>0</v>
      </c>
      <c r="S8989" s="191">
        <v>8.1365740740740738E-3</v>
      </c>
    </row>
    <row r="8990" spans="1:19">
      <c r="A8990" s="190" t="s">
        <v>36036</v>
      </c>
      <c r="B8990" s="190" t="s">
        <v>2566</v>
      </c>
      <c r="C8990" s="198" t="s">
        <v>39684</v>
      </c>
      <c r="D8990" s="198" t="s">
        <v>39685</v>
      </c>
      <c r="E8990" s="191">
        <v>1.3078703703703703E-3</v>
      </c>
      <c r="F8990" s="190" t="s">
        <v>325</v>
      </c>
      <c r="G8990" s="190"/>
      <c r="H8990" s="190" t="s">
        <v>326</v>
      </c>
      <c r="I8990" s="198" t="s">
        <v>39686</v>
      </c>
      <c r="J8990" s="198" t="s">
        <v>39687</v>
      </c>
      <c r="K8990" s="191">
        <v>4.1666666666666669E-4</v>
      </c>
      <c r="L8990" s="190" t="s">
        <v>329</v>
      </c>
      <c r="M8990" s="190"/>
      <c r="N8990" s="190" t="s">
        <v>330</v>
      </c>
      <c r="O8990" s="190">
        <v>35</v>
      </c>
      <c r="P8990" s="190">
        <v>1</v>
      </c>
      <c r="Q8990" s="191">
        <v>7.037037037037037E-3</v>
      </c>
      <c r="R8990" s="191">
        <v>0</v>
      </c>
      <c r="S8990" s="191">
        <v>7.037037037037037E-3</v>
      </c>
    </row>
    <row r="8991" spans="1:19">
      <c r="A8991" s="190" t="s">
        <v>36036</v>
      </c>
      <c r="B8991" s="190" t="s">
        <v>2566</v>
      </c>
      <c r="C8991" s="198" t="s">
        <v>39688</v>
      </c>
      <c r="D8991" s="198" t="s">
        <v>39689</v>
      </c>
      <c r="E8991" s="191">
        <v>2.6157407407407405E-3</v>
      </c>
      <c r="F8991" s="190" t="s">
        <v>325</v>
      </c>
      <c r="G8991" s="190"/>
      <c r="H8991" s="190" t="s">
        <v>326</v>
      </c>
      <c r="I8991" s="198" t="s">
        <v>39690</v>
      </c>
      <c r="J8991" s="198" t="s">
        <v>39691</v>
      </c>
      <c r="K8991" s="191">
        <v>7.0601851851851847E-4</v>
      </c>
      <c r="L8991" s="190" t="s">
        <v>329</v>
      </c>
      <c r="M8991" s="190"/>
      <c r="N8991" s="190" t="s">
        <v>330</v>
      </c>
      <c r="O8991" s="190">
        <v>35</v>
      </c>
      <c r="P8991" s="190">
        <v>1</v>
      </c>
      <c r="Q8991" s="191">
        <v>8.4259259259259253E-3</v>
      </c>
      <c r="R8991" s="191">
        <v>0</v>
      </c>
      <c r="S8991" s="191">
        <v>8.4259259259259253E-3</v>
      </c>
    </row>
    <row r="8992" spans="1:19">
      <c r="A8992" s="190" t="s">
        <v>36036</v>
      </c>
      <c r="B8992" s="190" t="s">
        <v>2566</v>
      </c>
      <c r="C8992" s="198" t="s">
        <v>39692</v>
      </c>
      <c r="D8992" s="198" t="s">
        <v>39693</v>
      </c>
      <c r="E8992" s="191">
        <v>1.7708333333333332E-3</v>
      </c>
      <c r="F8992" s="190" t="s">
        <v>325</v>
      </c>
      <c r="G8992" s="190"/>
      <c r="H8992" s="190" t="s">
        <v>326</v>
      </c>
      <c r="I8992" s="198" t="s">
        <v>39694</v>
      </c>
      <c r="J8992" s="198" t="s">
        <v>39695</v>
      </c>
      <c r="K8992" s="191">
        <v>3.8194444444444446E-4</v>
      </c>
      <c r="L8992" s="190" t="s">
        <v>329</v>
      </c>
      <c r="M8992" s="190"/>
      <c r="N8992" s="190" t="s">
        <v>330</v>
      </c>
      <c r="O8992" s="190">
        <v>35</v>
      </c>
      <c r="P8992" s="190">
        <v>1</v>
      </c>
      <c r="Q8992" s="191">
        <v>7.4305555555555557E-3</v>
      </c>
      <c r="R8992" s="191">
        <v>0</v>
      </c>
      <c r="S8992" s="191">
        <v>7.4305555555555557E-3</v>
      </c>
    </row>
    <row r="8993" spans="1:19">
      <c r="A8993" s="190" t="s">
        <v>36036</v>
      </c>
      <c r="B8993" s="190" t="s">
        <v>2566</v>
      </c>
      <c r="C8993" s="198" t="s">
        <v>39696</v>
      </c>
      <c r="D8993" s="198" t="s">
        <v>39697</v>
      </c>
      <c r="E8993" s="191">
        <v>2.4074074074074076E-3</v>
      </c>
      <c r="F8993" s="190" t="s">
        <v>325</v>
      </c>
      <c r="G8993" s="190"/>
      <c r="H8993" s="190" t="s">
        <v>326</v>
      </c>
      <c r="I8993" s="198" t="s">
        <v>39698</v>
      </c>
      <c r="J8993" s="198" t="s">
        <v>39699</v>
      </c>
      <c r="K8993" s="191">
        <v>5.0925925925925921E-4</v>
      </c>
      <c r="L8993" s="190" t="s">
        <v>329</v>
      </c>
      <c r="M8993" s="190"/>
      <c r="N8993" s="190" t="s">
        <v>330</v>
      </c>
      <c r="O8993" s="190">
        <v>35</v>
      </c>
      <c r="P8993" s="190">
        <v>1</v>
      </c>
      <c r="Q8993" s="191">
        <v>8.2407407407407412E-3</v>
      </c>
      <c r="R8993" s="191">
        <v>0</v>
      </c>
      <c r="S8993" s="191">
        <v>8.2407407407407412E-3</v>
      </c>
    </row>
    <row r="8994" spans="1:19">
      <c r="A8994" s="190" t="s">
        <v>36036</v>
      </c>
      <c r="B8994" s="190" t="s">
        <v>2566</v>
      </c>
      <c r="C8994" s="198" t="s">
        <v>39700</v>
      </c>
      <c r="D8994" s="198" t="s">
        <v>39701</v>
      </c>
      <c r="E8994" s="191">
        <v>1.9097222222222222E-3</v>
      </c>
      <c r="F8994" s="190" t="s">
        <v>325</v>
      </c>
      <c r="G8994" s="190"/>
      <c r="H8994" s="190" t="s">
        <v>326</v>
      </c>
      <c r="I8994" s="198" t="s">
        <v>39702</v>
      </c>
      <c r="J8994" s="198" t="s">
        <v>39703</v>
      </c>
      <c r="K8994" s="191">
        <v>4.2824074074074075E-4</v>
      </c>
      <c r="L8994" s="190" t="s">
        <v>329</v>
      </c>
      <c r="M8994" s="190"/>
      <c r="N8994" s="190" t="s">
        <v>330</v>
      </c>
      <c r="O8994" s="190">
        <v>35</v>
      </c>
      <c r="P8994" s="190">
        <v>1</v>
      </c>
      <c r="Q8994" s="191">
        <v>7.905092592592592E-3</v>
      </c>
      <c r="R8994" s="191">
        <v>0</v>
      </c>
      <c r="S8994" s="191">
        <v>7.905092592592592E-3</v>
      </c>
    </row>
    <row r="8995" spans="1:19">
      <c r="A8995" s="190" t="s">
        <v>36036</v>
      </c>
      <c r="B8995" s="190" t="s">
        <v>2566</v>
      </c>
      <c r="C8995" s="198" t="s">
        <v>39704</v>
      </c>
      <c r="D8995" s="198" t="s">
        <v>39705</v>
      </c>
      <c r="E8995" s="191">
        <v>1.8402777777777777E-3</v>
      </c>
      <c r="F8995" s="190" t="s">
        <v>325</v>
      </c>
      <c r="G8995" s="190"/>
      <c r="H8995" s="190" t="s">
        <v>326</v>
      </c>
      <c r="I8995" s="198" t="s">
        <v>39706</v>
      </c>
      <c r="J8995" s="198" t="s">
        <v>39707</v>
      </c>
      <c r="K8995" s="191">
        <v>3.8194444444444446E-4</v>
      </c>
      <c r="L8995" s="190" t="s">
        <v>329</v>
      </c>
      <c r="M8995" s="190"/>
      <c r="N8995" s="190" t="s">
        <v>330</v>
      </c>
      <c r="O8995" s="190">
        <v>35</v>
      </c>
      <c r="P8995" s="190">
        <v>1</v>
      </c>
      <c r="Q8995" s="191">
        <v>7.6388888888888886E-3</v>
      </c>
      <c r="R8995" s="191">
        <v>0</v>
      </c>
      <c r="S8995" s="191">
        <v>7.6388888888888886E-3</v>
      </c>
    </row>
    <row r="8996" spans="1:19">
      <c r="A8996" s="190" t="s">
        <v>36036</v>
      </c>
      <c r="B8996" s="190" t="s">
        <v>2566</v>
      </c>
      <c r="C8996" s="198" t="s">
        <v>39708</v>
      </c>
      <c r="D8996" s="198" t="s">
        <v>39709</v>
      </c>
      <c r="E8996" s="191">
        <v>2.8587962962962963E-3</v>
      </c>
      <c r="F8996" s="190" t="s">
        <v>325</v>
      </c>
      <c r="G8996" s="190"/>
      <c r="H8996" s="190" t="s">
        <v>326</v>
      </c>
      <c r="I8996" s="198" t="s">
        <v>39710</v>
      </c>
      <c r="J8996" s="198" t="s">
        <v>39711</v>
      </c>
      <c r="K8996" s="191">
        <v>6.3657407407407413E-4</v>
      </c>
      <c r="L8996" s="190" t="s">
        <v>329</v>
      </c>
      <c r="M8996" s="190"/>
      <c r="N8996" s="190" t="s">
        <v>330</v>
      </c>
      <c r="O8996" s="190">
        <v>35</v>
      </c>
      <c r="P8996" s="190">
        <v>1</v>
      </c>
      <c r="Q8996" s="191">
        <v>8.3680555555555557E-3</v>
      </c>
      <c r="R8996" s="191">
        <v>0</v>
      </c>
      <c r="S8996" s="191">
        <v>8.3680555555555557E-3</v>
      </c>
    </row>
    <row r="8997" spans="1:19">
      <c r="A8997" s="190" t="s">
        <v>36036</v>
      </c>
      <c r="B8997" s="190" t="s">
        <v>2566</v>
      </c>
      <c r="C8997" s="198" t="s">
        <v>39712</v>
      </c>
      <c r="D8997" s="198" t="s">
        <v>39713</v>
      </c>
      <c r="E8997" s="191">
        <v>1.4814814814814814E-3</v>
      </c>
      <c r="F8997" s="190" t="s">
        <v>325</v>
      </c>
      <c r="G8997" s="190"/>
      <c r="H8997" s="190" t="s">
        <v>326</v>
      </c>
      <c r="I8997" s="198" t="s">
        <v>39714</v>
      </c>
      <c r="J8997" s="198" t="s">
        <v>39715</v>
      </c>
      <c r="K8997" s="191">
        <v>3.8194444444444446E-4</v>
      </c>
      <c r="L8997" s="190" t="s">
        <v>329</v>
      </c>
      <c r="M8997" s="190"/>
      <c r="N8997" s="190" t="s">
        <v>330</v>
      </c>
      <c r="O8997" s="190">
        <v>35</v>
      </c>
      <c r="P8997" s="190">
        <v>1</v>
      </c>
      <c r="Q8997" s="191">
        <v>7.0949074074074074E-3</v>
      </c>
      <c r="R8997" s="191">
        <v>0</v>
      </c>
      <c r="S8997" s="191">
        <v>7.0949074074074074E-3</v>
      </c>
    </row>
    <row r="8998" spans="1:19">
      <c r="A8998" s="190" t="s">
        <v>36036</v>
      </c>
      <c r="B8998" s="190" t="s">
        <v>2566</v>
      </c>
      <c r="C8998" s="198" t="s">
        <v>39716</v>
      </c>
      <c r="D8998" s="198" t="s">
        <v>39717</v>
      </c>
      <c r="E8998" s="191">
        <v>1.6782407407407408E-3</v>
      </c>
      <c r="F8998" s="190" t="s">
        <v>325</v>
      </c>
      <c r="G8998" s="190"/>
      <c r="H8998" s="190" t="s">
        <v>326</v>
      </c>
      <c r="I8998" s="198" t="s">
        <v>39718</v>
      </c>
      <c r="J8998" s="198" t="s">
        <v>12806</v>
      </c>
      <c r="K8998" s="191">
        <v>7.5231481481481482E-4</v>
      </c>
      <c r="L8998" s="190" t="s">
        <v>329</v>
      </c>
      <c r="M8998" s="190"/>
      <c r="N8998" s="190" t="s">
        <v>330</v>
      </c>
      <c r="O8998" s="190">
        <v>35</v>
      </c>
      <c r="P8998" s="190">
        <v>1</v>
      </c>
      <c r="Q8998" s="191">
        <v>7.4652777777777781E-3</v>
      </c>
      <c r="R8998" s="191">
        <v>0</v>
      </c>
      <c r="S8998" s="191">
        <v>7.4652777777777781E-3</v>
      </c>
    </row>
    <row r="8999" spans="1:19">
      <c r="A8999" s="190" t="s">
        <v>36036</v>
      </c>
      <c r="B8999" s="190" t="s">
        <v>2566</v>
      </c>
      <c r="C8999" s="198" t="s">
        <v>39719</v>
      </c>
      <c r="D8999" s="198" t="s">
        <v>39720</v>
      </c>
      <c r="E8999" s="191">
        <v>1.736111111111111E-3</v>
      </c>
      <c r="F8999" s="190" t="s">
        <v>325</v>
      </c>
      <c r="G8999" s="190"/>
      <c r="H8999" s="190" t="s">
        <v>326</v>
      </c>
      <c r="I8999" s="198" t="s">
        <v>39721</v>
      </c>
      <c r="J8999" s="198" t="s">
        <v>39722</v>
      </c>
      <c r="K8999" s="191">
        <v>4.861111111111111E-4</v>
      </c>
      <c r="L8999" s="190" t="s">
        <v>329</v>
      </c>
      <c r="M8999" s="190"/>
      <c r="N8999" s="190" t="s">
        <v>330</v>
      </c>
      <c r="O8999" s="190">
        <v>35</v>
      </c>
      <c r="P8999" s="190">
        <v>1</v>
      </c>
      <c r="Q8999" s="191">
        <v>7.1875000000000003E-3</v>
      </c>
      <c r="R8999" s="191">
        <v>0</v>
      </c>
      <c r="S8999" s="191">
        <v>7.1875000000000003E-3</v>
      </c>
    </row>
    <row r="9000" spans="1:19">
      <c r="A9000" s="190" t="s">
        <v>36036</v>
      </c>
      <c r="B9000" s="190" t="s">
        <v>2566</v>
      </c>
      <c r="C9000" s="198" t="s">
        <v>39723</v>
      </c>
      <c r="D9000" s="198" t="s">
        <v>39724</v>
      </c>
      <c r="E9000" s="191">
        <v>2.1064814814814813E-3</v>
      </c>
      <c r="F9000" s="190" t="s">
        <v>325</v>
      </c>
      <c r="G9000" s="190"/>
      <c r="H9000" s="193" t="s">
        <v>326</v>
      </c>
      <c r="I9000" s="198" t="s">
        <v>39725</v>
      </c>
      <c r="J9000" s="198" t="s">
        <v>39726</v>
      </c>
      <c r="K9000" s="191">
        <v>3.4722222222222224E-4</v>
      </c>
      <c r="L9000" s="190" t="s">
        <v>329</v>
      </c>
      <c r="M9000" s="190"/>
      <c r="N9000" s="190" t="s">
        <v>330</v>
      </c>
      <c r="O9000" s="190">
        <v>35</v>
      </c>
      <c r="P9000" s="190">
        <v>1</v>
      </c>
      <c r="Q9000" s="191">
        <v>7.5810185185185182E-3</v>
      </c>
      <c r="R9000" s="191">
        <v>0</v>
      </c>
      <c r="S9000" s="191">
        <v>7.5810185185185182E-3</v>
      </c>
    </row>
    <row r="9001" spans="1:19">
      <c r="A9001" s="190" t="s">
        <v>36036</v>
      </c>
      <c r="B9001" s="190" t="s">
        <v>2566</v>
      </c>
      <c r="C9001" s="198" t="s">
        <v>39727</v>
      </c>
      <c r="D9001" s="198" t="s">
        <v>39728</v>
      </c>
      <c r="E9001" s="191">
        <v>2.3032407407407407E-3</v>
      </c>
      <c r="F9001" s="190" t="s">
        <v>325</v>
      </c>
      <c r="G9001" s="190"/>
      <c r="H9001" s="190" t="s">
        <v>326</v>
      </c>
      <c r="I9001" s="198" t="s">
        <v>39729</v>
      </c>
      <c r="J9001" s="198" t="s">
        <v>39730</v>
      </c>
      <c r="K9001" s="191">
        <v>5.9027777777777778E-4</v>
      </c>
      <c r="L9001" s="190" t="s">
        <v>329</v>
      </c>
      <c r="M9001" s="190"/>
      <c r="N9001" s="190" t="s">
        <v>330</v>
      </c>
      <c r="O9001" s="190">
        <v>35</v>
      </c>
      <c r="P9001" s="190">
        <v>1</v>
      </c>
      <c r="Q9001" s="191">
        <v>8.0902777777777778E-3</v>
      </c>
      <c r="R9001" s="191">
        <v>0</v>
      </c>
      <c r="S9001" s="191">
        <v>8.0902777777777778E-3</v>
      </c>
    </row>
    <row r="9002" spans="1:19">
      <c r="A9002" s="190" t="s">
        <v>36036</v>
      </c>
      <c r="B9002" s="190" t="s">
        <v>2566</v>
      </c>
      <c r="C9002" s="198" t="s">
        <v>39731</v>
      </c>
      <c r="D9002" s="198" t="s">
        <v>39732</v>
      </c>
      <c r="E9002" s="191">
        <v>2.1990740740740742E-3</v>
      </c>
      <c r="F9002" s="190" t="s">
        <v>325</v>
      </c>
      <c r="G9002" s="190"/>
      <c r="H9002" s="190" t="s">
        <v>326</v>
      </c>
      <c r="I9002" s="198" t="s">
        <v>39733</v>
      </c>
      <c r="J9002" s="198" t="s">
        <v>39734</v>
      </c>
      <c r="K9002" s="191">
        <v>6.2500000000000001E-4</v>
      </c>
      <c r="L9002" s="190" t="s">
        <v>329</v>
      </c>
      <c r="M9002" s="190"/>
      <c r="N9002" s="190" t="s">
        <v>330</v>
      </c>
      <c r="O9002" s="190">
        <v>35</v>
      </c>
      <c r="P9002" s="190">
        <v>1</v>
      </c>
      <c r="Q9002" s="191">
        <v>7.5810185185185182E-3</v>
      </c>
      <c r="R9002" s="191">
        <v>0</v>
      </c>
      <c r="S9002" s="191">
        <v>7.5810185185185182E-3</v>
      </c>
    </row>
    <row r="9003" spans="1:19">
      <c r="A9003" s="190" t="s">
        <v>36036</v>
      </c>
      <c r="B9003" s="190" t="s">
        <v>2566</v>
      </c>
      <c r="C9003" s="198" t="s">
        <v>39735</v>
      </c>
      <c r="D9003" s="198" t="s">
        <v>39736</v>
      </c>
      <c r="E9003" s="191">
        <v>1.7939814814814815E-3</v>
      </c>
      <c r="F9003" s="190" t="s">
        <v>325</v>
      </c>
      <c r="G9003" s="190"/>
      <c r="H9003" s="190" t="s">
        <v>39</v>
      </c>
      <c r="I9003" s="198" t="s">
        <v>39737</v>
      </c>
      <c r="J9003" s="198" t="s">
        <v>39738</v>
      </c>
      <c r="K9003" s="191">
        <v>1.0532407407407407E-3</v>
      </c>
      <c r="L9003" s="190" t="s">
        <v>1007</v>
      </c>
      <c r="M9003" s="190"/>
      <c r="N9003" s="190" t="s">
        <v>426</v>
      </c>
      <c r="O9003" s="190">
        <v>35</v>
      </c>
      <c r="P9003" s="190">
        <v>1</v>
      </c>
      <c r="Q9003" s="191">
        <v>9.1666666666666667E-3</v>
      </c>
      <c r="R9003" s="191">
        <v>0</v>
      </c>
      <c r="S9003" s="191">
        <v>9.1666666666666667E-3</v>
      </c>
    </row>
    <row r="9004" spans="1:19">
      <c r="A9004" s="190" t="s">
        <v>36036</v>
      </c>
      <c r="B9004" s="190" t="s">
        <v>2566</v>
      </c>
      <c r="C9004" s="198" t="s">
        <v>39739</v>
      </c>
      <c r="D9004" s="198" t="s">
        <v>39740</v>
      </c>
      <c r="E9004" s="191">
        <v>3.0208333333333333E-3</v>
      </c>
      <c r="F9004" s="190" t="s">
        <v>325</v>
      </c>
      <c r="G9004" s="190"/>
      <c r="H9004" s="190" t="s">
        <v>39</v>
      </c>
      <c r="I9004" s="198" t="s">
        <v>39741</v>
      </c>
      <c r="J9004" s="198" t="s">
        <v>39742</v>
      </c>
      <c r="K9004" s="191">
        <v>4.1666666666666669E-4</v>
      </c>
      <c r="L9004" s="190" t="s">
        <v>1007</v>
      </c>
      <c r="M9004" s="190"/>
      <c r="N9004" s="190" t="s">
        <v>426</v>
      </c>
      <c r="O9004" s="190">
        <v>35</v>
      </c>
      <c r="P9004" s="190">
        <v>1</v>
      </c>
      <c r="Q9004" s="191">
        <v>9.3749999999999997E-3</v>
      </c>
      <c r="R9004" s="191">
        <v>0</v>
      </c>
      <c r="S9004" s="191">
        <v>9.3749999999999997E-3</v>
      </c>
    </row>
    <row r="9005" spans="1:19">
      <c r="A9005" s="190" t="s">
        <v>36036</v>
      </c>
      <c r="B9005" s="190" t="s">
        <v>2566</v>
      </c>
      <c r="C9005" s="198" t="s">
        <v>39743</v>
      </c>
      <c r="D9005" s="198" t="s">
        <v>39744</v>
      </c>
      <c r="E9005" s="191">
        <v>1.6666666666666668E-3</v>
      </c>
      <c r="F9005" s="190" t="s">
        <v>325</v>
      </c>
      <c r="G9005" s="190"/>
      <c r="H9005" s="190" t="s">
        <v>39</v>
      </c>
      <c r="I9005" s="198" t="s">
        <v>39745</v>
      </c>
      <c r="J9005" s="198" t="s">
        <v>39746</v>
      </c>
      <c r="K9005" s="191">
        <v>5.7870370370370367E-4</v>
      </c>
      <c r="L9005" s="190" t="s">
        <v>1007</v>
      </c>
      <c r="M9005" s="190"/>
      <c r="N9005" s="190" t="s">
        <v>426</v>
      </c>
      <c r="O9005" s="190">
        <v>35</v>
      </c>
      <c r="P9005" s="190">
        <v>1</v>
      </c>
      <c r="Q9005" s="191">
        <v>8.3217592592592596E-3</v>
      </c>
      <c r="R9005" s="191">
        <v>0</v>
      </c>
      <c r="S9005" s="191">
        <v>8.3217592592592596E-3</v>
      </c>
    </row>
    <row r="9006" spans="1:19">
      <c r="A9006" s="190" t="s">
        <v>36036</v>
      </c>
      <c r="B9006" s="190" t="s">
        <v>2566</v>
      </c>
      <c r="C9006" s="198" t="s">
        <v>39747</v>
      </c>
      <c r="D9006" s="198" t="s">
        <v>39748</v>
      </c>
      <c r="E9006" s="191">
        <v>1.6666666666666668E-3</v>
      </c>
      <c r="F9006" s="190" t="s">
        <v>325</v>
      </c>
      <c r="G9006" s="190"/>
      <c r="H9006" s="190" t="s">
        <v>326</v>
      </c>
      <c r="I9006" s="198" t="s">
        <v>39749</v>
      </c>
      <c r="J9006" s="198" t="s">
        <v>39750</v>
      </c>
      <c r="K9006" s="191">
        <v>3.8194444444444446E-4</v>
      </c>
      <c r="L9006" s="190" t="s">
        <v>329</v>
      </c>
      <c r="M9006" s="190"/>
      <c r="N9006" s="190" t="s">
        <v>330</v>
      </c>
      <c r="O9006" s="190">
        <v>35</v>
      </c>
      <c r="P9006" s="190">
        <v>1</v>
      </c>
      <c r="Q9006" s="191">
        <v>7.0486111111111114E-3</v>
      </c>
      <c r="R9006" s="191">
        <v>0</v>
      </c>
      <c r="S9006" s="191">
        <v>7.0486111111111114E-3</v>
      </c>
    </row>
    <row r="9007" spans="1:19">
      <c r="A9007" s="190" t="s">
        <v>36036</v>
      </c>
      <c r="B9007" s="190" t="s">
        <v>2566</v>
      </c>
      <c r="C9007" s="198" t="s">
        <v>39751</v>
      </c>
      <c r="D9007" s="198" t="s">
        <v>39752</v>
      </c>
      <c r="E9007" s="191">
        <v>1.3425925925925925E-3</v>
      </c>
      <c r="F9007" s="190" t="s">
        <v>325</v>
      </c>
      <c r="G9007" s="190"/>
      <c r="H9007" s="190" t="s">
        <v>326</v>
      </c>
      <c r="I9007" s="198" t="s">
        <v>39753</v>
      </c>
      <c r="J9007" s="198" t="s">
        <v>39754</v>
      </c>
      <c r="K9007" s="191">
        <v>8.9120370370370373E-4</v>
      </c>
      <c r="L9007" s="190" t="s">
        <v>329</v>
      </c>
      <c r="M9007" s="190"/>
      <c r="N9007" s="190" t="s">
        <v>330</v>
      </c>
      <c r="O9007" s="190">
        <v>35</v>
      </c>
      <c r="P9007" s="190">
        <v>1</v>
      </c>
      <c r="Q9007" s="191">
        <v>7.2106481481481483E-3</v>
      </c>
      <c r="R9007" s="191">
        <v>0</v>
      </c>
      <c r="S9007" s="191">
        <v>7.2106481481481483E-3</v>
      </c>
    </row>
    <row r="9008" spans="1:19">
      <c r="A9008" s="190" t="s">
        <v>36036</v>
      </c>
      <c r="B9008" s="190" t="s">
        <v>322</v>
      </c>
      <c r="C9008" s="198" t="s">
        <v>39755</v>
      </c>
      <c r="D9008" s="198" t="s">
        <v>39756</v>
      </c>
      <c r="E9008" s="191">
        <v>1.8518518518518519E-3</v>
      </c>
      <c r="F9008" s="190" t="s">
        <v>325</v>
      </c>
      <c r="G9008" s="190"/>
      <c r="H9008" s="190" t="s">
        <v>326</v>
      </c>
      <c r="I9008" s="198" t="s">
        <v>39757</v>
      </c>
      <c r="J9008" s="198" t="s">
        <v>39758</v>
      </c>
      <c r="K9008" s="191">
        <v>5.7870370370370367E-4</v>
      </c>
      <c r="L9008" s="190" t="s">
        <v>329</v>
      </c>
      <c r="M9008" s="190"/>
      <c r="N9008" s="190" t="s">
        <v>426</v>
      </c>
      <c r="O9008" s="190">
        <v>35</v>
      </c>
      <c r="P9008" s="190">
        <v>1</v>
      </c>
      <c r="Q9008" s="191">
        <v>7.9398148148148145E-3</v>
      </c>
      <c r="R9008" s="191">
        <v>0</v>
      </c>
      <c r="S9008" s="191">
        <v>7.9398148148148145E-3</v>
      </c>
    </row>
    <row r="9009" spans="1:19">
      <c r="A9009" s="190" t="s">
        <v>36036</v>
      </c>
      <c r="B9009" s="190" t="s">
        <v>322</v>
      </c>
      <c r="C9009" s="198" t="s">
        <v>39759</v>
      </c>
      <c r="D9009" s="198" t="s">
        <v>14561</v>
      </c>
      <c r="E9009" s="191">
        <v>2.1875000000000002E-3</v>
      </c>
      <c r="F9009" s="190" t="s">
        <v>325</v>
      </c>
      <c r="G9009" s="190"/>
      <c r="H9009" s="190" t="s">
        <v>326</v>
      </c>
      <c r="I9009" s="198" t="s">
        <v>39760</v>
      </c>
      <c r="J9009" s="198" t="s">
        <v>39761</v>
      </c>
      <c r="K9009" s="191">
        <v>4.7453703703703704E-4</v>
      </c>
      <c r="L9009" s="190" t="s">
        <v>329</v>
      </c>
      <c r="M9009" s="190"/>
      <c r="N9009" s="190" t="s">
        <v>426</v>
      </c>
      <c r="O9009" s="190">
        <v>35</v>
      </c>
      <c r="P9009" s="190">
        <v>1</v>
      </c>
      <c r="Q9009" s="191">
        <v>8.3912037037037045E-3</v>
      </c>
      <c r="R9009" s="191">
        <v>0</v>
      </c>
      <c r="S9009" s="191">
        <v>8.3912037037037045E-3</v>
      </c>
    </row>
    <row r="9010" spans="1:19">
      <c r="A9010" s="190" t="s">
        <v>36036</v>
      </c>
      <c r="B9010" s="190" t="s">
        <v>322</v>
      </c>
      <c r="C9010" s="198" t="s">
        <v>39762</v>
      </c>
      <c r="D9010" s="198" t="s">
        <v>39763</v>
      </c>
      <c r="E9010" s="191">
        <v>2.2685185185185187E-3</v>
      </c>
      <c r="F9010" s="190" t="s">
        <v>325</v>
      </c>
      <c r="G9010" s="190"/>
      <c r="H9010" s="190" t="s">
        <v>326</v>
      </c>
      <c r="I9010" s="198" t="s">
        <v>39764</v>
      </c>
      <c r="J9010" s="198" t="s">
        <v>39765</v>
      </c>
      <c r="K9010" s="191">
        <v>3.7037037037037035E-4</v>
      </c>
      <c r="L9010" s="190" t="s">
        <v>329</v>
      </c>
      <c r="M9010" s="190"/>
      <c r="N9010" s="190" t="s">
        <v>330</v>
      </c>
      <c r="O9010" s="190">
        <v>35</v>
      </c>
      <c r="P9010" s="190">
        <v>1</v>
      </c>
      <c r="Q9010" s="191">
        <v>6.5393518518518517E-3</v>
      </c>
      <c r="R9010" s="191">
        <v>0</v>
      </c>
      <c r="S9010" s="191">
        <v>6.5393518518518517E-3</v>
      </c>
    </row>
    <row r="9011" spans="1:19">
      <c r="A9011" s="190" t="s">
        <v>36036</v>
      </c>
      <c r="B9011" s="190" t="s">
        <v>322</v>
      </c>
      <c r="C9011" s="198" t="s">
        <v>39766</v>
      </c>
      <c r="D9011" s="198" t="s">
        <v>39767</v>
      </c>
      <c r="E9011" s="191">
        <v>2.0949074074074073E-3</v>
      </c>
      <c r="F9011" s="190" t="s">
        <v>325</v>
      </c>
      <c r="G9011" s="190"/>
      <c r="H9011" s="190" t="s">
        <v>326</v>
      </c>
      <c r="I9011" s="198" t="s">
        <v>39768</v>
      </c>
      <c r="J9011" s="198" t="s">
        <v>39769</v>
      </c>
      <c r="K9011" s="191">
        <v>3.9351851851851852E-4</v>
      </c>
      <c r="L9011" s="190" t="s">
        <v>329</v>
      </c>
      <c r="M9011" s="190"/>
      <c r="N9011" s="190" t="s">
        <v>426</v>
      </c>
      <c r="O9011" s="190">
        <v>35</v>
      </c>
      <c r="P9011" s="190">
        <v>1</v>
      </c>
      <c r="Q9011" s="191">
        <v>8.3217592592592596E-3</v>
      </c>
      <c r="R9011" s="191">
        <v>0</v>
      </c>
      <c r="S9011" s="191">
        <v>8.3217592592592596E-3</v>
      </c>
    </row>
    <row r="9012" spans="1:19">
      <c r="A9012" s="190" t="s">
        <v>36036</v>
      </c>
      <c r="B9012" s="190" t="s">
        <v>322</v>
      </c>
      <c r="C9012" s="198" t="s">
        <v>39770</v>
      </c>
      <c r="D9012" s="198" t="s">
        <v>39771</v>
      </c>
      <c r="E9012" s="191">
        <v>2.1990740740740742E-3</v>
      </c>
      <c r="F9012" s="190" t="s">
        <v>325</v>
      </c>
      <c r="G9012" s="190"/>
      <c r="H9012" s="190" t="s">
        <v>326</v>
      </c>
      <c r="I9012" s="198" t="s">
        <v>39772</v>
      </c>
      <c r="J9012" s="198" t="s">
        <v>39773</v>
      </c>
      <c r="K9012" s="191">
        <v>5.5555555555555556E-4</v>
      </c>
      <c r="L9012" s="190" t="s">
        <v>329</v>
      </c>
      <c r="M9012" s="190"/>
      <c r="N9012" s="190" t="s">
        <v>426</v>
      </c>
      <c r="O9012" s="190">
        <v>35</v>
      </c>
      <c r="P9012" s="190">
        <v>1</v>
      </c>
      <c r="Q9012" s="191">
        <v>8.5300925925925926E-3</v>
      </c>
      <c r="R9012" s="191">
        <v>0</v>
      </c>
      <c r="S9012" s="191">
        <v>8.5300925925925926E-3</v>
      </c>
    </row>
    <row r="9013" spans="1:19">
      <c r="A9013" s="190" t="s">
        <v>36036</v>
      </c>
      <c r="B9013" s="190" t="s">
        <v>322</v>
      </c>
      <c r="C9013" s="198" t="s">
        <v>39774</v>
      </c>
      <c r="D9013" s="198" t="s">
        <v>39775</v>
      </c>
      <c r="E9013" s="191">
        <v>2.4074074074074076E-3</v>
      </c>
      <c r="F9013" s="190" t="s">
        <v>325</v>
      </c>
      <c r="G9013" s="190"/>
      <c r="H9013" s="190" t="s">
        <v>326</v>
      </c>
      <c r="I9013" s="198" t="s">
        <v>39776</v>
      </c>
      <c r="J9013" s="198" t="s">
        <v>39777</v>
      </c>
      <c r="K9013" s="191">
        <v>5.0925925925925921E-4</v>
      </c>
      <c r="L9013" s="190" t="s">
        <v>329</v>
      </c>
      <c r="M9013" s="190"/>
      <c r="N9013" s="190" t="s">
        <v>426</v>
      </c>
      <c r="O9013" s="190">
        <v>35</v>
      </c>
      <c r="P9013" s="190">
        <v>1</v>
      </c>
      <c r="Q9013" s="191">
        <v>8.6574074074074071E-3</v>
      </c>
      <c r="R9013" s="191">
        <v>0</v>
      </c>
      <c r="S9013" s="191">
        <v>8.6574074074074071E-3</v>
      </c>
    </row>
    <row r="9014" spans="1:19">
      <c r="A9014" s="190" t="s">
        <v>36036</v>
      </c>
      <c r="B9014" s="190" t="s">
        <v>322</v>
      </c>
      <c r="C9014" s="198" t="s">
        <v>39778</v>
      </c>
      <c r="D9014" s="198" t="s">
        <v>39779</v>
      </c>
      <c r="E9014" s="191">
        <v>1.6203703703703703E-3</v>
      </c>
      <c r="F9014" s="190" t="s">
        <v>325</v>
      </c>
      <c r="G9014" s="190"/>
      <c r="H9014" s="190" t="s">
        <v>326</v>
      </c>
      <c r="I9014" s="198" t="s">
        <v>39780</v>
      </c>
      <c r="J9014" s="198" t="s">
        <v>39781</v>
      </c>
      <c r="K9014" s="191">
        <v>4.3981481481481481E-4</v>
      </c>
      <c r="L9014" s="190" t="s">
        <v>329</v>
      </c>
      <c r="M9014" s="190"/>
      <c r="N9014" s="190" t="s">
        <v>330</v>
      </c>
      <c r="O9014" s="190">
        <v>35</v>
      </c>
      <c r="P9014" s="190">
        <v>1</v>
      </c>
      <c r="Q9014" s="191">
        <v>6.4583333333333333E-3</v>
      </c>
      <c r="R9014" s="191">
        <v>0</v>
      </c>
      <c r="S9014" s="191">
        <v>6.4583333333333333E-3</v>
      </c>
    </row>
    <row r="9015" spans="1:19">
      <c r="A9015" s="190" t="s">
        <v>36036</v>
      </c>
      <c r="B9015" s="190" t="s">
        <v>322</v>
      </c>
      <c r="C9015" s="198" t="s">
        <v>39782</v>
      </c>
      <c r="D9015" s="198" t="s">
        <v>39783</v>
      </c>
      <c r="E9015" s="191">
        <v>2.0023148148148148E-3</v>
      </c>
      <c r="F9015" s="190" t="s">
        <v>325</v>
      </c>
      <c r="G9015" s="190"/>
      <c r="H9015" s="190" t="s">
        <v>326</v>
      </c>
      <c r="I9015" s="198" t="s">
        <v>39784</v>
      </c>
      <c r="J9015" s="198" t="s">
        <v>39785</v>
      </c>
      <c r="K9015" s="191">
        <v>1.8518518518518518E-4</v>
      </c>
      <c r="L9015" s="190" t="s">
        <v>329</v>
      </c>
      <c r="M9015" s="190"/>
      <c r="N9015" s="190" t="s">
        <v>426</v>
      </c>
      <c r="O9015" s="190">
        <v>35</v>
      </c>
      <c r="P9015" s="190">
        <v>1</v>
      </c>
      <c r="Q9015" s="191">
        <v>8.2175925925925923E-3</v>
      </c>
      <c r="R9015" s="191">
        <v>0</v>
      </c>
      <c r="S9015" s="191">
        <v>8.2175925925925923E-3</v>
      </c>
    </row>
    <row r="9016" spans="1:19">
      <c r="A9016" s="190" t="s">
        <v>36036</v>
      </c>
      <c r="B9016" s="190" t="s">
        <v>322</v>
      </c>
      <c r="C9016" s="198" t="s">
        <v>39786</v>
      </c>
      <c r="D9016" s="198" t="s">
        <v>39787</v>
      </c>
      <c r="E9016" s="191">
        <v>2.5000000000000001E-3</v>
      </c>
      <c r="F9016" s="190" t="s">
        <v>519</v>
      </c>
      <c r="G9016" s="190" t="s">
        <v>806</v>
      </c>
      <c r="H9016" s="190" t="s">
        <v>520</v>
      </c>
      <c r="I9016" s="198" t="s">
        <v>39788</v>
      </c>
      <c r="J9016" s="198" t="s">
        <v>39789</v>
      </c>
      <c r="K9016" s="191">
        <v>8.6805555555555551E-4</v>
      </c>
      <c r="L9016" s="190" t="s">
        <v>325</v>
      </c>
      <c r="M9016" s="190"/>
      <c r="N9016" s="190" t="s">
        <v>522</v>
      </c>
      <c r="O9016" s="190">
        <v>35</v>
      </c>
      <c r="P9016" s="190">
        <v>1</v>
      </c>
      <c r="Q9016" s="191">
        <v>9.0624999999999994E-3</v>
      </c>
      <c r="R9016" s="191">
        <v>0</v>
      </c>
      <c r="S9016" s="191">
        <v>9.0624999999999994E-3</v>
      </c>
    </row>
    <row r="9017" spans="1:19">
      <c r="A9017" s="190" t="s">
        <v>36036</v>
      </c>
      <c r="B9017" s="190" t="s">
        <v>322</v>
      </c>
      <c r="C9017" s="198" t="s">
        <v>39790</v>
      </c>
      <c r="D9017" s="198" t="s">
        <v>39791</v>
      </c>
      <c r="E9017" s="191">
        <v>2.1296296296296298E-3</v>
      </c>
      <c r="F9017" s="190" t="s">
        <v>519</v>
      </c>
      <c r="G9017" s="190" t="s">
        <v>806</v>
      </c>
      <c r="H9017" s="190" t="s">
        <v>520</v>
      </c>
      <c r="I9017" s="198" t="s">
        <v>39792</v>
      </c>
      <c r="J9017" s="198" t="s">
        <v>39793</v>
      </c>
      <c r="K9017" s="191">
        <v>2.0717592592592593E-3</v>
      </c>
      <c r="L9017" s="190" t="s">
        <v>325</v>
      </c>
      <c r="M9017" s="190"/>
      <c r="N9017" s="190" t="s">
        <v>522</v>
      </c>
      <c r="O9017" s="190">
        <v>35</v>
      </c>
      <c r="P9017" s="190">
        <v>1</v>
      </c>
      <c r="Q9017" s="191">
        <v>1.1435185185185185E-2</v>
      </c>
      <c r="R9017" s="191">
        <v>0</v>
      </c>
      <c r="S9017" s="191">
        <v>1.1435185185185185E-2</v>
      </c>
    </row>
    <row r="9018" spans="1:19">
      <c r="A9018" s="190" t="s">
        <v>36036</v>
      </c>
      <c r="B9018" s="190" t="s">
        <v>322</v>
      </c>
      <c r="C9018" s="198" t="s">
        <v>39794</v>
      </c>
      <c r="D9018" s="198" t="s">
        <v>39795</v>
      </c>
      <c r="E9018" s="191">
        <v>2.0833333333333333E-3</v>
      </c>
      <c r="F9018" s="190" t="s">
        <v>519</v>
      </c>
      <c r="G9018" s="190" t="s">
        <v>806</v>
      </c>
      <c r="H9018" s="190" t="s">
        <v>520</v>
      </c>
      <c r="I9018" s="198" t="s">
        <v>39796</v>
      </c>
      <c r="J9018" s="198" t="s">
        <v>27504</v>
      </c>
      <c r="K9018" s="191">
        <v>6.134259259259259E-4</v>
      </c>
      <c r="L9018" s="190" t="s">
        <v>325</v>
      </c>
      <c r="M9018" s="190"/>
      <c r="N9018" s="190" t="s">
        <v>522</v>
      </c>
      <c r="O9018" s="190">
        <v>35</v>
      </c>
      <c r="P9018" s="190">
        <v>1</v>
      </c>
      <c r="Q9018" s="191">
        <v>9.6759259259259264E-3</v>
      </c>
      <c r="R9018" s="191">
        <v>1.5856481481481481E-3</v>
      </c>
      <c r="S9018" s="191">
        <v>8.0902777777777778E-3</v>
      </c>
    </row>
    <row r="9019" spans="1:19">
      <c r="A9019" s="190" t="s">
        <v>36036</v>
      </c>
      <c r="B9019" s="190" t="s">
        <v>322</v>
      </c>
      <c r="C9019" s="198" t="s">
        <v>39797</v>
      </c>
      <c r="D9019" s="198" t="s">
        <v>39798</v>
      </c>
      <c r="E9019" s="191">
        <v>1.5856481481481481E-3</v>
      </c>
      <c r="F9019" s="190" t="s">
        <v>325</v>
      </c>
      <c r="G9019" s="190"/>
      <c r="H9019" s="190" t="s">
        <v>326</v>
      </c>
      <c r="I9019" s="198" t="s">
        <v>39799</v>
      </c>
      <c r="J9019" s="198" t="s">
        <v>39800</v>
      </c>
      <c r="K9019" s="191">
        <v>3.5879629629629629E-4</v>
      </c>
      <c r="L9019" s="190" t="s">
        <v>329</v>
      </c>
      <c r="M9019" s="190"/>
      <c r="N9019" s="190" t="s">
        <v>330</v>
      </c>
      <c r="O9019" s="190">
        <v>35</v>
      </c>
      <c r="P9019" s="190">
        <v>1</v>
      </c>
      <c r="Q9019" s="191">
        <v>6.4583333333333333E-3</v>
      </c>
      <c r="R9019" s="191">
        <v>0</v>
      </c>
      <c r="S9019" s="191">
        <v>6.4583333333333333E-3</v>
      </c>
    </row>
    <row r="9020" spans="1:19">
      <c r="A9020" s="190" t="s">
        <v>36036</v>
      </c>
      <c r="B9020" s="190" t="s">
        <v>322</v>
      </c>
      <c r="C9020" s="198" t="s">
        <v>39801</v>
      </c>
      <c r="D9020" s="198" t="s">
        <v>39802</v>
      </c>
      <c r="E9020" s="191">
        <v>1.6666666666666668E-3</v>
      </c>
      <c r="F9020" s="190" t="s">
        <v>325</v>
      </c>
      <c r="G9020" s="190"/>
      <c r="H9020" s="190" t="s">
        <v>326</v>
      </c>
      <c r="I9020" s="198" t="s">
        <v>39803</v>
      </c>
      <c r="J9020" s="198" t="s">
        <v>39804</v>
      </c>
      <c r="K9020" s="191">
        <v>4.7453703703703704E-4</v>
      </c>
      <c r="L9020" s="190" t="s">
        <v>329</v>
      </c>
      <c r="M9020" s="190"/>
      <c r="N9020" s="190" t="s">
        <v>330</v>
      </c>
      <c r="O9020" s="190">
        <v>35</v>
      </c>
      <c r="P9020" s="190">
        <v>1</v>
      </c>
      <c r="Q9020" s="191">
        <v>6.3541666666666668E-3</v>
      </c>
      <c r="R9020" s="191">
        <v>0</v>
      </c>
      <c r="S9020" s="191">
        <v>6.3541666666666668E-3</v>
      </c>
    </row>
    <row r="9021" spans="1:19">
      <c r="A9021" s="190" t="s">
        <v>36036</v>
      </c>
      <c r="B9021" s="190" t="s">
        <v>322</v>
      </c>
      <c r="C9021" s="198" t="s">
        <v>39805</v>
      </c>
      <c r="D9021" s="198" t="s">
        <v>39806</v>
      </c>
      <c r="E9021" s="191">
        <v>3.1828703703703702E-3</v>
      </c>
      <c r="F9021" s="190" t="s">
        <v>325</v>
      </c>
      <c r="G9021" s="190"/>
      <c r="H9021" s="190" t="s">
        <v>326</v>
      </c>
      <c r="I9021" s="198" t="s">
        <v>39807</v>
      </c>
      <c r="J9021" s="198" t="s">
        <v>39808</v>
      </c>
      <c r="K9021" s="191">
        <v>4.1666666666666669E-4</v>
      </c>
      <c r="L9021" s="190" t="s">
        <v>329</v>
      </c>
      <c r="M9021" s="190"/>
      <c r="N9021" s="190" t="s">
        <v>330</v>
      </c>
      <c r="O9021" s="190">
        <v>35</v>
      </c>
      <c r="P9021" s="190">
        <v>1</v>
      </c>
      <c r="Q9021" s="191">
        <v>7.9629629629629634E-3</v>
      </c>
      <c r="R9021" s="191">
        <v>0</v>
      </c>
      <c r="S9021" s="191">
        <v>7.9629629629629634E-3</v>
      </c>
    </row>
    <row r="9022" spans="1:19">
      <c r="A9022" s="190" t="s">
        <v>36036</v>
      </c>
      <c r="B9022" s="190" t="s">
        <v>322</v>
      </c>
      <c r="C9022" s="198" t="s">
        <v>39809</v>
      </c>
      <c r="D9022" s="198" t="s">
        <v>39810</v>
      </c>
      <c r="E9022" s="191">
        <v>1.4236111111111112E-3</v>
      </c>
      <c r="F9022" s="190" t="s">
        <v>325</v>
      </c>
      <c r="G9022" s="190"/>
      <c r="H9022" s="190" t="s">
        <v>326</v>
      </c>
      <c r="I9022" s="198" t="s">
        <v>39811</v>
      </c>
      <c r="J9022" s="198" t="s">
        <v>39812</v>
      </c>
      <c r="K9022" s="191">
        <v>3.7037037037037035E-4</v>
      </c>
      <c r="L9022" s="190" t="s">
        <v>329</v>
      </c>
      <c r="M9022" s="190"/>
      <c r="N9022" s="190" t="s">
        <v>330</v>
      </c>
      <c r="O9022" s="190">
        <v>35</v>
      </c>
      <c r="P9022" s="190">
        <v>1</v>
      </c>
      <c r="Q9022" s="191">
        <v>6.4351851851851853E-3</v>
      </c>
      <c r="R9022" s="191">
        <v>0</v>
      </c>
      <c r="S9022" s="191">
        <v>6.4351851851851853E-3</v>
      </c>
    </row>
    <row r="9023" spans="1:19">
      <c r="A9023" s="190" t="s">
        <v>36036</v>
      </c>
      <c r="B9023" s="190" t="s">
        <v>322</v>
      </c>
      <c r="C9023" s="198" t="s">
        <v>34003</v>
      </c>
      <c r="D9023" s="198" t="s">
        <v>39813</v>
      </c>
      <c r="E9023" s="191">
        <v>2.1527777777777778E-3</v>
      </c>
      <c r="F9023" s="190" t="s">
        <v>325</v>
      </c>
      <c r="G9023" s="190"/>
      <c r="H9023" s="190" t="s">
        <v>326</v>
      </c>
      <c r="I9023" s="198" t="s">
        <v>39814</v>
      </c>
      <c r="J9023" s="198" t="s">
        <v>12876</v>
      </c>
      <c r="K9023" s="191">
        <v>6.134259259259259E-4</v>
      </c>
      <c r="L9023" s="190" t="s">
        <v>329</v>
      </c>
      <c r="M9023" s="190"/>
      <c r="N9023" s="190" t="s">
        <v>330</v>
      </c>
      <c r="O9023" s="190">
        <v>35</v>
      </c>
      <c r="P9023" s="190">
        <v>1</v>
      </c>
      <c r="Q9023" s="191">
        <v>6.8634259259259256E-3</v>
      </c>
      <c r="R9023" s="191">
        <v>0</v>
      </c>
      <c r="S9023" s="191">
        <v>6.8634259259259256E-3</v>
      </c>
    </row>
    <row r="9024" spans="1:19">
      <c r="A9024" s="190" t="s">
        <v>36036</v>
      </c>
      <c r="B9024" s="190" t="s">
        <v>322</v>
      </c>
      <c r="C9024" s="198" t="s">
        <v>39815</v>
      </c>
      <c r="D9024" s="198" t="s">
        <v>39816</v>
      </c>
      <c r="E9024" s="191">
        <v>1.7592592592592592E-3</v>
      </c>
      <c r="F9024" s="190" t="s">
        <v>325</v>
      </c>
      <c r="G9024" s="190"/>
      <c r="H9024" s="190" t="s">
        <v>326</v>
      </c>
      <c r="I9024" s="198" t="s">
        <v>39817</v>
      </c>
      <c r="J9024" s="198" t="s">
        <v>39818</v>
      </c>
      <c r="K9024" s="191">
        <v>5.2083333333333333E-4</v>
      </c>
      <c r="L9024" s="190" t="s">
        <v>329</v>
      </c>
      <c r="M9024" s="190"/>
      <c r="N9024" s="190" t="s">
        <v>330</v>
      </c>
      <c r="O9024" s="190">
        <v>35</v>
      </c>
      <c r="P9024" s="190">
        <v>1</v>
      </c>
      <c r="Q9024" s="191">
        <v>6.6203703703703702E-3</v>
      </c>
      <c r="R9024" s="191">
        <v>0</v>
      </c>
      <c r="S9024" s="191">
        <v>6.6203703703703702E-3</v>
      </c>
    </row>
    <row r="9025" spans="1:19">
      <c r="A9025" s="190" t="s">
        <v>36036</v>
      </c>
      <c r="B9025" s="190" t="s">
        <v>322</v>
      </c>
      <c r="C9025" s="198" t="s">
        <v>39819</v>
      </c>
      <c r="D9025" s="198" t="s">
        <v>39820</v>
      </c>
      <c r="E9025" s="191">
        <v>3.0208333333333333E-3</v>
      </c>
      <c r="F9025" s="190" t="s">
        <v>325</v>
      </c>
      <c r="G9025" s="190"/>
      <c r="H9025" s="190" t="s">
        <v>326</v>
      </c>
      <c r="I9025" s="198" t="s">
        <v>39821</v>
      </c>
      <c r="J9025" s="198" t="s">
        <v>39822</v>
      </c>
      <c r="K9025" s="191">
        <v>4.2824074074074075E-4</v>
      </c>
      <c r="L9025" s="190" t="s">
        <v>329</v>
      </c>
      <c r="M9025" s="190"/>
      <c r="N9025" s="190" t="s">
        <v>330</v>
      </c>
      <c r="O9025" s="190">
        <v>35</v>
      </c>
      <c r="P9025" s="190">
        <v>1</v>
      </c>
      <c r="Q9025" s="191">
        <v>8.564814814814815E-3</v>
      </c>
      <c r="R9025" s="191">
        <v>0</v>
      </c>
      <c r="S9025" s="191">
        <v>8.564814814814815E-3</v>
      </c>
    </row>
    <row r="9026" spans="1:19">
      <c r="A9026" s="190" t="s">
        <v>36036</v>
      </c>
      <c r="B9026" s="190" t="s">
        <v>322</v>
      </c>
      <c r="C9026" s="198" t="s">
        <v>39823</v>
      </c>
      <c r="D9026" s="198" t="s">
        <v>39824</v>
      </c>
      <c r="E9026" s="191">
        <v>3.0439814814814813E-3</v>
      </c>
      <c r="F9026" s="190" t="s">
        <v>325</v>
      </c>
      <c r="G9026" s="190"/>
      <c r="H9026" s="190" t="s">
        <v>31</v>
      </c>
      <c r="I9026" s="198" t="s">
        <v>39825</v>
      </c>
      <c r="J9026" s="198" t="s">
        <v>39826</v>
      </c>
      <c r="K9026" s="191">
        <v>3.3564814814814812E-4</v>
      </c>
      <c r="L9026" s="190" t="s">
        <v>435</v>
      </c>
      <c r="M9026" s="190"/>
      <c r="N9026" s="190" t="s">
        <v>426</v>
      </c>
      <c r="O9026" s="190">
        <v>35</v>
      </c>
      <c r="P9026" s="190">
        <v>1</v>
      </c>
      <c r="Q9026" s="191">
        <v>9.8611111111111104E-3</v>
      </c>
      <c r="R9026" s="191">
        <v>0</v>
      </c>
      <c r="S9026" s="191">
        <v>9.8611111111111104E-3</v>
      </c>
    </row>
    <row r="9027" spans="1:19">
      <c r="A9027" s="190" t="s">
        <v>36036</v>
      </c>
      <c r="B9027" s="190" t="s">
        <v>322</v>
      </c>
      <c r="C9027" s="198" t="s">
        <v>39827</v>
      </c>
      <c r="D9027" s="198" t="s">
        <v>9814</v>
      </c>
      <c r="E9027" s="191">
        <v>7.1759259259259259E-4</v>
      </c>
      <c r="F9027" s="190" t="s">
        <v>325</v>
      </c>
      <c r="G9027" s="190"/>
      <c r="H9027" s="190" t="s">
        <v>326</v>
      </c>
      <c r="I9027" s="198" t="s">
        <v>39828</v>
      </c>
      <c r="J9027" s="198" t="s">
        <v>39829</v>
      </c>
      <c r="K9027" s="191">
        <v>4.6296296296296298E-4</v>
      </c>
      <c r="L9027" s="190" t="s">
        <v>329</v>
      </c>
      <c r="M9027" s="190"/>
      <c r="N9027" s="190" t="s">
        <v>330</v>
      </c>
      <c r="O9027" s="190">
        <v>35</v>
      </c>
      <c r="P9027" s="190">
        <v>1</v>
      </c>
      <c r="Q9027" s="191">
        <v>5.162037037037037E-3</v>
      </c>
      <c r="R9027" s="191">
        <v>0</v>
      </c>
      <c r="S9027" s="191">
        <v>5.162037037037037E-3</v>
      </c>
    </row>
    <row r="9028" spans="1:19">
      <c r="A9028" s="190" t="s">
        <v>36036</v>
      </c>
      <c r="B9028" s="190" t="s">
        <v>2566</v>
      </c>
      <c r="C9028" s="198" t="s">
        <v>39830</v>
      </c>
      <c r="D9028" s="198" t="s">
        <v>39831</v>
      </c>
      <c r="E9028" s="191">
        <v>2.2453703703703702E-3</v>
      </c>
      <c r="F9028" s="190" t="s">
        <v>325</v>
      </c>
      <c r="G9028" s="190"/>
      <c r="H9028" s="190" t="s">
        <v>39</v>
      </c>
      <c r="I9028" s="198" t="s">
        <v>39832</v>
      </c>
      <c r="J9028" s="190"/>
      <c r="K9028" s="191">
        <v>0</v>
      </c>
      <c r="L9028" s="190" t="s">
        <v>1007</v>
      </c>
      <c r="M9028" s="190"/>
      <c r="N9028" s="190" t="s">
        <v>330</v>
      </c>
      <c r="O9028" s="190">
        <v>35</v>
      </c>
      <c r="P9028" s="190">
        <v>1</v>
      </c>
      <c r="Q9028" s="191">
        <v>0</v>
      </c>
      <c r="R9028" s="191">
        <v>0</v>
      </c>
      <c r="S9028" s="191">
        <v>0</v>
      </c>
    </row>
    <row r="9029" spans="1:19">
      <c r="A9029" s="190" t="s">
        <v>36036</v>
      </c>
      <c r="B9029" s="190" t="s">
        <v>2566</v>
      </c>
      <c r="C9029" s="198" t="s">
        <v>39833</v>
      </c>
      <c r="D9029" s="198" t="s">
        <v>39834</v>
      </c>
      <c r="E9029" s="191">
        <v>1.9560185185185184E-3</v>
      </c>
      <c r="F9029" s="190" t="s">
        <v>325</v>
      </c>
      <c r="G9029" s="190"/>
      <c r="H9029" s="190" t="s">
        <v>39</v>
      </c>
      <c r="I9029" s="198" t="s">
        <v>39835</v>
      </c>
      <c r="J9029" s="198" t="s">
        <v>39836</v>
      </c>
      <c r="K9029" s="191">
        <v>4.7453703703703704E-4</v>
      </c>
      <c r="L9029" s="190" t="s">
        <v>1007</v>
      </c>
      <c r="M9029" s="190"/>
      <c r="N9029" s="190" t="s">
        <v>330</v>
      </c>
      <c r="O9029" s="190">
        <v>35</v>
      </c>
      <c r="P9029" s="190">
        <v>1</v>
      </c>
      <c r="Q9029" s="191">
        <v>6.9907407407407409E-3</v>
      </c>
      <c r="R9029" s="191">
        <v>0</v>
      </c>
      <c r="S9029" s="191">
        <v>6.9907407407407409E-3</v>
      </c>
    </row>
    <row r="9030" spans="1:19">
      <c r="A9030" s="190" t="s">
        <v>36036</v>
      </c>
      <c r="B9030" s="190" t="s">
        <v>2566</v>
      </c>
      <c r="C9030" s="198" t="s">
        <v>39837</v>
      </c>
      <c r="D9030" s="198" t="s">
        <v>39838</v>
      </c>
      <c r="E9030" s="191">
        <v>1.7476851851851852E-3</v>
      </c>
      <c r="F9030" s="190" t="s">
        <v>325</v>
      </c>
      <c r="G9030" s="190"/>
      <c r="H9030" s="190" t="s">
        <v>39</v>
      </c>
      <c r="I9030" s="198" t="s">
        <v>39839</v>
      </c>
      <c r="J9030" s="198" t="s">
        <v>39840</v>
      </c>
      <c r="K9030" s="191">
        <v>4.1666666666666669E-4</v>
      </c>
      <c r="L9030" s="190" t="s">
        <v>1007</v>
      </c>
      <c r="M9030" s="190"/>
      <c r="N9030" s="190" t="s">
        <v>330</v>
      </c>
      <c r="O9030" s="190">
        <v>35</v>
      </c>
      <c r="P9030" s="190">
        <v>1</v>
      </c>
      <c r="Q9030" s="191">
        <v>7.037037037037037E-3</v>
      </c>
      <c r="R9030" s="191">
        <v>0</v>
      </c>
      <c r="S9030" s="191">
        <v>7.037037037037037E-3</v>
      </c>
    </row>
    <row r="9031" spans="1:19">
      <c r="A9031" s="190" t="s">
        <v>36036</v>
      </c>
      <c r="B9031" s="190" t="s">
        <v>2566</v>
      </c>
      <c r="C9031" s="198" t="s">
        <v>39841</v>
      </c>
      <c r="D9031" s="198" t="s">
        <v>39842</v>
      </c>
      <c r="E9031" s="191">
        <v>1.9444444444444444E-3</v>
      </c>
      <c r="F9031" s="190" t="s">
        <v>325</v>
      </c>
      <c r="G9031" s="190"/>
      <c r="H9031" s="190" t="s">
        <v>326</v>
      </c>
      <c r="I9031" s="198" t="s">
        <v>39843</v>
      </c>
      <c r="J9031" s="198" t="s">
        <v>39844</v>
      </c>
      <c r="K9031" s="191">
        <v>3.9351851851851852E-4</v>
      </c>
      <c r="L9031" s="190" t="s">
        <v>329</v>
      </c>
      <c r="M9031" s="190"/>
      <c r="N9031" s="190" t="s">
        <v>330</v>
      </c>
      <c r="O9031" s="190">
        <v>35</v>
      </c>
      <c r="P9031" s="190">
        <v>1</v>
      </c>
      <c r="Q9031" s="191">
        <v>7.5578703703703702E-3</v>
      </c>
      <c r="R9031" s="191">
        <v>0</v>
      </c>
      <c r="S9031" s="191">
        <v>7.5578703703703702E-3</v>
      </c>
    </row>
    <row r="9032" spans="1:19">
      <c r="A9032" s="190" t="s">
        <v>36036</v>
      </c>
      <c r="B9032" s="190" t="s">
        <v>2566</v>
      </c>
      <c r="C9032" s="198" t="s">
        <v>39845</v>
      </c>
      <c r="D9032" s="198" t="s">
        <v>39846</v>
      </c>
      <c r="E9032" s="191">
        <v>1.6435185185185185E-3</v>
      </c>
      <c r="F9032" s="190" t="s">
        <v>325</v>
      </c>
      <c r="G9032" s="190"/>
      <c r="H9032" s="190" t="s">
        <v>326</v>
      </c>
      <c r="I9032" s="198" t="s">
        <v>39847</v>
      </c>
      <c r="J9032" s="198" t="s">
        <v>39848</v>
      </c>
      <c r="K9032" s="191">
        <v>4.1666666666666669E-4</v>
      </c>
      <c r="L9032" s="190" t="s">
        <v>329</v>
      </c>
      <c r="M9032" s="190"/>
      <c r="N9032" s="190" t="s">
        <v>330</v>
      </c>
      <c r="O9032" s="190">
        <v>35</v>
      </c>
      <c r="P9032" s="190">
        <v>1</v>
      </c>
      <c r="Q9032" s="191">
        <v>7.7083333333333335E-3</v>
      </c>
      <c r="R9032" s="191">
        <v>0</v>
      </c>
      <c r="S9032" s="191">
        <v>7.7083333333333335E-3</v>
      </c>
    </row>
    <row r="9033" spans="1:19">
      <c r="A9033" s="190" t="s">
        <v>36036</v>
      </c>
      <c r="B9033" s="190" t="s">
        <v>2566</v>
      </c>
      <c r="C9033" s="198" t="s">
        <v>39849</v>
      </c>
      <c r="D9033" s="198" t="s">
        <v>39850</v>
      </c>
      <c r="E9033" s="191">
        <v>1.5509259259259259E-3</v>
      </c>
      <c r="F9033" s="190" t="s">
        <v>325</v>
      </c>
      <c r="G9033" s="190"/>
      <c r="H9033" s="190" t="s">
        <v>326</v>
      </c>
      <c r="I9033" s="198" t="s">
        <v>39851</v>
      </c>
      <c r="J9033" s="198" t="s">
        <v>39852</v>
      </c>
      <c r="K9033" s="191">
        <v>9.9537037037037042E-4</v>
      </c>
      <c r="L9033" s="190" t="s">
        <v>329</v>
      </c>
      <c r="M9033" s="190"/>
      <c r="N9033" s="190" t="s">
        <v>330</v>
      </c>
      <c r="O9033" s="190">
        <v>35</v>
      </c>
      <c r="P9033" s="190">
        <v>1</v>
      </c>
      <c r="Q9033" s="191">
        <v>7.6504629629629631E-3</v>
      </c>
      <c r="R9033" s="191">
        <v>0</v>
      </c>
      <c r="S9033" s="191">
        <v>7.6504629629629631E-3</v>
      </c>
    </row>
    <row r="9034" spans="1:19">
      <c r="A9034" s="190" t="s">
        <v>36036</v>
      </c>
      <c r="B9034" s="190" t="s">
        <v>2566</v>
      </c>
      <c r="C9034" s="198" t="s">
        <v>39853</v>
      </c>
      <c r="D9034" s="198" t="s">
        <v>39854</v>
      </c>
      <c r="E9034" s="191">
        <v>1.712962962962963E-3</v>
      </c>
      <c r="F9034" s="190" t="s">
        <v>325</v>
      </c>
      <c r="G9034" s="190"/>
      <c r="H9034" s="190" t="s">
        <v>326</v>
      </c>
      <c r="I9034" s="198" t="s">
        <v>39855</v>
      </c>
      <c r="J9034" s="198" t="s">
        <v>39856</v>
      </c>
      <c r="K9034" s="191">
        <v>4.9768518518518521E-4</v>
      </c>
      <c r="L9034" s="190" t="s">
        <v>329</v>
      </c>
      <c r="M9034" s="190"/>
      <c r="N9034" s="190" t="s">
        <v>330</v>
      </c>
      <c r="O9034" s="190">
        <v>35</v>
      </c>
      <c r="P9034" s="190">
        <v>1</v>
      </c>
      <c r="Q9034" s="191">
        <v>8.564814814814815E-3</v>
      </c>
      <c r="R9034" s="191">
        <v>0</v>
      </c>
      <c r="S9034" s="191">
        <v>8.564814814814815E-3</v>
      </c>
    </row>
    <row r="9035" spans="1:19">
      <c r="A9035" s="190" t="s">
        <v>36036</v>
      </c>
      <c r="B9035" s="190" t="s">
        <v>2566</v>
      </c>
      <c r="C9035" s="198" t="s">
        <v>39857</v>
      </c>
      <c r="D9035" s="198" t="s">
        <v>39858</v>
      </c>
      <c r="E9035" s="191">
        <v>2.7777777777777779E-3</v>
      </c>
      <c r="F9035" s="190" t="s">
        <v>325</v>
      </c>
      <c r="G9035" s="190"/>
      <c r="H9035" s="190" t="s">
        <v>39</v>
      </c>
      <c r="I9035" s="198" t="s">
        <v>39859</v>
      </c>
      <c r="J9035" s="198" t="s">
        <v>39860</v>
      </c>
      <c r="K9035" s="191">
        <v>4.7453703703703704E-4</v>
      </c>
      <c r="L9035" s="190" t="s">
        <v>1007</v>
      </c>
      <c r="M9035" s="190"/>
      <c r="N9035" s="190" t="s">
        <v>330</v>
      </c>
      <c r="O9035" s="190">
        <v>35</v>
      </c>
      <c r="P9035" s="190">
        <v>1</v>
      </c>
      <c r="Q9035" s="191">
        <v>8.1828703703703699E-3</v>
      </c>
      <c r="R9035" s="191">
        <v>0</v>
      </c>
      <c r="S9035" s="191">
        <v>8.1828703703703699E-3</v>
      </c>
    </row>
    <row r="9036" spans="1:19">
      <c r="A9036" s="190" t="s">
        <v>36036</v>
      </c>
      <c r="B9036" s="190" t="s">
        <v>2566</v>
      </c>
      <c r="C9036" s="198" t="s">
        <v>39861</v>
      </c>
      <c r="D9036" s="198" t="s">
        <v>39862</v>
      </c>
      <c r="E9036" s="191">
        <v>2.3842592592592591E-3</v>
      </c>
      <c r="F9036" s="190" t="s">
        <v>325</v>
      </c>
      <c r="G9036" s="190"/>
      <c r="H9036" s="190" t="s">
        <v>326</v>
      </c>
      <c r="I9036" s="198" t="s">
        <v>39863</v>
      </c>
      <c r="J9036" s="198" t="s">
        <v>39864</v>
      </c>
      <c r="K9036" s="191">
        <v>5.0925925925925921E-4</v>
      </c>
      <c r="L9036" s="190" t="s">
        <v>329</v>
      </c>
      <c r="M9036" s="190"/>
      <c r="N9036" s="190" t="s">
        <v>330</v>
      </c>
      <c r="O9036" s="190">
        <v>35</v>
      </c>
      <c r="P9036" s="190">
        <v>1</v>
      </c>
      <c r="Q9036" s="191">
        <v>9.5486111111111119E-3</v>
      </c>
      <c r="R9036" s="191">
        <v>0</v>
      </c>
      <c r="S9036" s="191">
        <v>9.5486111111111119E-3</v>
      </c>
    </row>
    <row r="9037" spans="1:19">
      <c r="A9037" s="190" t="s">
        <v>36036</v>
      </c>
      <c r="B9037" s="190" t="s">
        <v>2566</v>
      </c>
      <c r="C9037" s="198" t="s">
        <v>39865</v>
      </c>
      <c r="D9037" s="198" t="s">
        <v>39866</v>
      </c>
      <c r="E9037" s="191">
        <v>2.2685185185185187E-3</v>
      </c>
      <c r="F9037" s="190" t="s">
        <v>325</v>
      </c>
      <c r="G9037" s="190"/>
      <c r="H9037" s="190" t="s">
        <v>39</v>
      </c>
      <c r="I9037" s="198" t="s">
        <v>39867</v>
      </c>
      <c r="J9037" s="198" t="s">
        <v>39868</v>
      </c>
      <c r="K9037" s="191">
        <v>5.9027777777777778E-4</v>
      </c>
      <c r="L9037" s="190" t="s">
        <v>1007</v>
      </c>
      <c r="M9037" s="190"/>
      <c r="N9037" s="190" t="s">
        <v>330</v>
      </c>
      <c r="O9037" s="190">
        <v>35</v>
      </c>
      <c r="P9037" s="190">
        <v>1</v>
      </c>
      <c r="Q9037" s="191">
        <v>7.7199074074074071E-3</v>
      </c>
      <c r="R9037" s="191">
        <v>0</v>
      </c>
      <c r="S9037" s="191">
        <v>7.7199074074074071E-3</v>
      </c>
    </row>
    <row r="9038" spans="1:19">
      <c r="A9038" s="190" t="s">
        <v>36036</v>
      </c>
      <c r="B9038" s="190" t="s">
        <v>2566</v>
      </c>
      <c r="C9038" s="198" t="s">
        <v>39869</v>
      </c>
      <c r="D9038" s="198" t="s">
        <v>39870</v>
      </c>
      <c r="E9038" s="191">
        <v>2.5925925925925925E-3</v>
      </c>
      <c r="F9038" s="190" t="s">
        <v>325</v>
      </c>
      <c r="G9038" s="190"/>
      <c r="H9038" s="190" t="s">
        <v>326</v>
      </c>
      <c r="I9038" s="198" t="s">
        <v>39871</v>
      </c>
      <c r="J9038" s="198" t="s">
        <v>39872</v>
      </c>
      <c r="K9038" s="191">
        <v>4.5138888888888887E-4</v>
      </c>
      <c r="L9038" s="190" t="s">
        <v>329</v>
      </c>
      <c r="M9038" s="190"/>
      <c r="N9038" s="190" t="s">
        <v>330</v>
      </c>
      <c r="O9038" s="190">
        <v>35</v>
      </c>
      <c r="P9038" s="190">
        <v>1</v>
      </c>
      <c r="Q9038" s="191">
        <v>8.1134259259259267E-3</v>
      </c>
      <c r="R9038" s="191">
        <v>0</v>
      </c>
      <c r="S9038" s="191">
        <v>8.1134259259259267E-3</v>
      </c>
    </row>
    <row r="9039" spans="1:19">
      <c r="A9039" s="190" t="s">
        <v>36036</v>
      </c>
      <c r="B9039" s="190" t="s">
        <v>2566</v>
      </c>
      <c r="C9039" s="198" t="s">
        <v>39873</v>
      </c>
      <c r="D9039" s="190"/>
      <c r="E9039" s="191">
        <v>0</v>
      </c>
      <c r="F9039" s="190" t="s">
        <v>325</v>
      </c>
      <c r="G9039" s="190"/>
      <c r="H9039" s="193" t="s">
        <v>326</v>
      </c>
      <c r="I9039" s="198" t="s">
        <v>39874</v>
      </c>
      <c r="J9039" s="198" t="s">
        <v>39875</v>
      </c>
      <c r="K9039" s="191">
        <v>3.2407407407407406E-4</v>
      </c>
      <c r="L9039" s="190" t="s">
        <v>329</v>
      </c>
      <c r="M9039" s="190"/>
      <c r="N9039" s="190"/>
      <c r="O9039" s="190">
        <v>35</v>
      </c>
      <c r="P9039" s="190">
        <v>1</v>
      </c>
      <c r="Q9039" s="191">
        <v>7.5925925925925926E-3</v>
      </c>
      <c r="R9039" s="191">
        <v>0</v>
      </c>
      <c r="S9039" s="191">
        <v>7.5925925925925926E-3</v>
      </c>
    </row>
    <row r="9040" spans="1:19">
      <c r="A9040" s="190" t="s">
        <v>36036</v>
      </c>
      <c r="B9040" s="190" t="s">
        <v>2566</v>
      </c>
      <c r="C9040" s="198" t="s">
        <v>39876</v>
      </c>
      <c r="D9040" s="198" t="s">
        <v>39877</v>
      </c>
      <c r="E9040" s="191">
        <v>3.0555555555555557E-3</v>
      </c>
      <c r="F9040" s="190" t="s">
        <v>325</v>
      </c>
      <c r="G9040" s="190"/>
      <c r="H9040" s="190" t="s">
        <v>326</v>
      </c>
      <c r="I9040" s="198" t="s">
        <v>39878</v>
      </c>
      <c r="J9040" s="198" t="s">
        <v>39879</v>
      </c>
      <c r="K9040" s="191">
        <v>5.6712962962962967E-4</v>
      </c>
      <c r="L9040" s="190" t="s">
        <v>329</v>
      </c>
      <c r="M9040" s="190"/>
      <c r="N9040" s="190" t="s">
        <v>330</v>
      </c>
      <c r="O9040" s="190">
        <v>35</v>
      </c>
      <c r="P9040" s="190">
        <v>1</v>
      </c>
      <c r="Q9040" s="191">
        <v>8.1018518518518514E-3</v>
      </c>
      <c r="R9040" s="191">
        <v>0</v>
      </c>
      <c r="S9040" s="191">
        <v>8.1018518518518514E-3</v>
      </c>
    </row>
    <row r="9041" spans="1:19">
      <c r="A9041" s="190" t="s">
        <v>36036</v>
      </c>
      <c r="B9041" s="190" t="s">
        <v>2566</v>
      </c>
      <c r="C9041" s="198" t="s">
        <v>39880</v>
      </c>
      <c r="D9041" s="198" t="s">
        <v>39881</v>
      </c>
      <c r="E9041" s="191">
        <v>1.6898148148148148E-3</v>
      </c>
      <c r="F9041" s="190" t="s">
        <v>325</v>
      </c>
      <c r="G9041" s="190"/>
      <c r="H9041" s="190" t="s">
        <v>326</v>
      </c>
      <c r="I9041" s="198" t="s">
        <v>39882</v>
      </c>
      <c r="J9041" s="198" t="s">
        <v>39883</v>
      </c>
      <c r="K9041" s="191">
        <v>4.0509259259259258E-4</v>
      </c>
      <c r="L9041" s="190" t="s">
        <v>329</v>
      </c>
      <c r="M9041" s="190"/>
      <c r="N9041" s="190" t="s">
        <v>330</v>
      </c>
      <c r="O9041" s="190">
        <v>35</v>
      </c>
      <c r="P9041" s="190">
        <v>1</v>
      </c>
      <c r="Q9041" s="191">
        <v>7.0486111111111114E-3</v>
      </c>
      <c r="R9041" s="191">
        <v>0</v>
      </c>
      <c r="S9041" s="191">
        <v>7.0486111111111114E-3</v>
      </c>
    </row>
    <row r="9042" spans="1:19">
      <c r="A9042" s="190" t="s">
        <v>36036</v>
      </c>
      <c r="B9042" s="190" t="s">
        <v>2566</v>
      </c>
      <c r="C9042" s="198" t="s">
        <v>39884</v>
      </c>
      <c r="D9042" s="198" t="s">
        <v>39885</v>
      </c>
      <c r="E9042" s="191">
        <v>2.8240740740740739E-3</v>
      </c>
      <c r="F9042" s="190" t="s">
        <v>325</v>
      </c>
      <c r="G9042" s="190"/>
      <c r="H9042" s="190" t="s">
        <v>39</v>
      </c>
      <c r="I9042" s="198" t="s">
        <v>39886</v>
      </c>
      <c r="J9042" s="198" t="s">
        <v>39887</v>
      </c>
      <c r="K9042" s="191">
        <v>7.8703703703703705E-4</v>
      </c>
      <c r="L9042" s="190" t="s">
        <v>1007</v>
      </c>
      <c r="M9042" s="190"/>
      <c r="N9042" s="190" t="s">
        <v>426</v>
      </c>
      <c r="O9042" s="190">
        <v>35</v>
      </c>
      <c r="P9042" s="190">
        <v>1</v>
      </c>
      <c r="Q9042" s="191">
        <v>7.1875000000000003E-3</v>
      </c>
      <c r="R9042" s="191">
        <v>0</v>
      </c>
      <c r="S9042" s="191">
        <v>7.1875000000000003E-3</v>
      </c>
    </row>
    <row r="9043" spans="1:19">
      <c r="A9043" s="190" t="s">
        <v>36036</v>
      </c>
      <c r="B9043" s="190" t="s">
        <v>2566</v>
      </c>
      <c r="C9043" s="198" t="s">
        <v>39888</v>
      </c>
      <c r="D9043" s="198" t="s">
        <v>39889</v>
      </c>
      <c r="E9043" s="191">
        <v>2.3263888888888887E-3</v>
      </c>
      <c r="F9043" s="190" t="s">
        <v>325</v>
      </c>
      <c r="G9043" s="190"/>
      <c r="H9043" s="190" t="s">
        <v>326</v>
      </c>
      <c r="I9043" s="190"/>
      <c r="J9043" s="198" t="s">
        <v>39890</v>
      </c>
      <c r="K9043" s="191">
        <v>0</v>
      </c>
      <c r="L9043" s="192" t="s">
        <v>329</v>
      </c>
      <c r="M9043" s="190" t="s">
        <v>1125</v>
      </c>
      <c r="N9043" s="190" t="s">
        <v>426</v>
      </c>
      <c r="O9043" s="190">
        <v>35</v>
      </c>
      <c r="P9043" s="190">
        <v>1</v>
      </c>
      <c r="Q9043" s="191">
        <v>1.3252314814814814E-2</v>
      </c>
      <c r="R9043" s="191">
        <v>0</v>
      </c>
      <c r="S9043" s="191">
        <v>1.3252314814814814E-2</v>
      </c>
    </row>
    <row r="9044" spans="1:19">
      <c r="A9044" s="190" t="s">
        <v>36036</v>
      </c>
      <c r="B9044" s="190" t="s">
        <v>2566</v>
      </c>
      <c r="C9044" s="198" t="s">
        <v>39891</v>
      </c>
      <c r="D9044" s="198" t="s">
        <v>34071</v>
      </c>
      <c r="E9044" s="191">
        <v>4.1319444444444442E-3</v>
      </c>
      <c r="F9044" s="190" t="s">
        <v>325</v>
      </c>
      <c r="G9044" s="190"/>
      <c r="H9044" s="190" t="s">
        <v>326</v>
      </c>
      <c r="I9044" s="198" t="s">
        <v>39892</v>
      </c>
      <c r="J9044" s="198" t="s">
        <v>39893</v>
      </c>
      <c r="K9044" s="191">
        <v>5.2083333333333333E-4</v>
      </c>
      <c r="L9044" s="190" t="s">
        <v>329</v>
      </c>
      <c r="M9044" s="190"/>
      <c r="N9044" s="190" t="s">
        <v>330</v>
      </c>
      <c r="O9044" s="190">
        <v>35</v>
      </c>
      <c r="P9044" s="190">
        <v>1</v>
      </c>
      <c r="Q9044" s="191">
        <v>9.0972222222222218E-3</v>
      </c>
      <c r="R9044" s="191">
        <v>0</v>
      </c>
      <c r="S9044" s="191">
        <v>9.0972222222222218E-3</v>
      </c>
    </row>
    <row r="9045" spans="1:19">
      <c r="A9045" s="190" t="s">
        <v>36036</v>
      </c>
      <c r="B9045" s="190" t="s">
        <v>2566</v>
      </c>
      <c r="C9045" s="198" t="s">
        <v>39894</v>
      </c>
      <c r="D9045" s="198" t="s">
        <v>39895</v>
      </c>
      <c r="E9045" s="191">
        <v>2.0254629629629629E-3</v>
      </c>
      <c r="F9045" s="190" t="s">
        <v>325</v>
      </c>
      <c r="G9045" s="190"/>
      <c r="H9045" s="192" t="s">
        <v>326</v>
      </c>
      <c r="I9045" s="198" t="s">
        <v>39896</v>
      </c>
      <c r="J9045" s="198" t="s">
        <v>39897</v>
      </c>
      <c r="K9045" s="191">
        <v>3.7037037037037035E-4</v>
      </c>
      <c r="L9045" s="190" t="s">
        <v>329</v>
      </c>
      <c r="M9045" s="190"/>
      <c r="N9045" s="190" t="s">
        <v>426</v>
      </c>
      <c r="O9045" s="190">
        <v>35</v>
      </c>
      <c r="P9045" s="190">
        <v>1</v>
      </c>
      <c r="Q9045" s="191">
        <v>7.3263888888888892E-3</v>
      </c>
      <c r="R9045" s="191">
        <v>0</v>
      </c>
      <c r="S9045" s="191">
        <v>7.3263888888888892E-3</v>
      </c>
    </row>
    <row r="9046" spans="1:19">
      <c r="A9046" s="190" t="s">
        <v>36036</v>
      </c>
      <c r="B9046" s="190" t="s">
        <v>2566</v>
      </c>
      <c r="C9046" s="198" t="s">
        <v>39898</v>
      </c>
      <c r="D9046" s="198" t="s">
        <v>39899</v>
      </c>
      <c r="E9046" s="191">
        <v>3.1365740740740742E-3</v>
      </c>
      <c r="F9046" s="190" t="s">
        <v>325</v>
      </c>
      <c r="G9046" s="190"/>
      <c r="H9046" s="190" t="s">
        <v>326</v>
      </c>
      <c r="I9046" s="198" t="s">
        <v>39900</v>
      </c>
      <c r="J9046" s="198" t="s">
        <v>39901</v>
      </c>
      <c r="K9046" s="191">
        <v>4.9768518518518521E-4</v>
      </c>
      <c r="L9046" s="190" t="s">
        <v>329</v>
      </c>
      <c r="M9046" s="190"/>
      <c r="N9046" s="190" t="s">
        <v>330</v>
      </c>
      <c r="O9046" s="190">
        <v>35</v>
      </c>
      <c r="P9046" s="190">
        <v>1</v>
      </c>
      <c r="Q9046" s="191">
        <v>7.9745370370370369E-3</v>
      </c>
      <c r="R9046" s="191">
        <v>0</v>
      </c>
      <c r="S9046" s="191">
        <v>7.9745370370370369E-3</v>
      </c>
    </row>
    <row r="9047" spans="1:19">
      <c r="A9047" s="190" t="s">
        <v>36036</v>
      </c>
      <c r="B9047" s="190" t="s">
        <v>2566</v>
      </c>
      <c r="C9047" s="198" t="s">
        <v>39902</v>
      </c>
      <c r="D9047" s="198" t="s">
        <v>39903</v>
      </c>
      <c r="E9047" s="191">
        <v>5.9722222222222225E-3</v>
      </c>
      <c r="F9047" s="190" t="s">
        <v>325</v>
      </c>
      <c r="G9047" s="190"/>
      <c r="H9047" s="190" t="s">
        <v>39</v>
      </c>
      <c r="I9047" s="198" t="s">
        <v>39904</v>
      </c>
      <c r="J9047" s="198" t="s">
        <v>39905</v>
      </c>
      <c r="K9047" s="191">
        <v>9.0277777777777774E-4</v>
      </c>
      <c r="L9047" s="190" t="s">
        <v>1007</v>
      </c>
      <c r="M9047" s="190"/>
      <c r="N9047" s="190" t="s">
        <v>330</v>
      </c>
      <c r="O9047" s="190">
        <v>35</v>
      </c>
      <c r="P9047" s="190">
        <v>1</v>
      </c>
      <c r="Q9047" s="191">
        <v>1.0960648148148148E-2</v>
      </c>
      <c r="R9047" s="191">
        <v>0</v>
      </c>
      <c r="S9047" s="191">
        <v>1.0960648148148148E-2</v>
      </c>
    </row>
    <row r="9048" spans="1:19">
      <c r="A9048" s="190" t="s">
        <v>36036</v>
      </c>
      <c r="B9048" s="190" t="s">
        <v>2566</v>
      </c>
      <c r="C9048" s="198" t="s">
        <v>39906</v>
      </c>
      <c r="D9048" s="198" t="s">
        <v>39907</v>
      </c>
      <c r="E9048" s="191">
        <v>3.1481481481481482E-3</v>
      </c>
      <c r="F9048" s="190" t="s">
        <v>325</v>
      </c>
      <c r="G9048" s="190"/>
      <c r="H9048" s="190" t="s">
        <v>39</v>
      </c>
      <c r="I9048" s="198" t="s">
        <v>39908</v>
      </c>
      <c r="J9048" s="198" t="s">
        <v>39909</v>
      </c>
      <c r="K9048" s="191">
        <v>7.7546296296296293E-4</v>
      </c>
      <c r="L9048" s="190" t="s">
        <v>1007</v>
      </c>
      <c r="M9048" s="190"/>
      <c r="N9048" s="190" t="s">
        <v>330</v>
      </c>
      <c r="O9048" s="190">
        <v>35</v>
      </c>
      <c r="P9048" s="190">
        <v>1</v>
      </c>
      <c r="Q9048" s="191">
        <v>8.3912037037037045E-3</v>
      </c>
      <c r="R9048" s="191">
        <v>0</v>
      </c>
      <c r="S9048" s="191">
        <v>8.3912037037037045E-3</v>
      </c>
    </row>
    <row r="9049" spans="1:19">
      <c r="A9049" s="190" t="s">
        <v>36036</v>
      </c>
      <c r="B9049" s="190" t="s">
        <v>7746</v>
      </c>
      <c r="C9049" s="198" t="s">
        <v>39910</v>
      </c>
      <c r="D9049" s="198" t="s">
        <v>39911</v>
      </c>
      <c r="E9049" s="191">
        <v>1.3541666666666667E-3</v>
      </c>
      <c r="F9049" s="190" t="s">
        <v>325</v>
      </c>
      <c r="G9049" s="190"/>
      <c r="H9049" s="190" t="s">
        <v>31</v>
      </c>
      <c r="I9049" s="198" t="s">
        <v>39912</v>
      </c>
      <c r="J9049" s="198" t="s">
        <v>14619</v>
      </c>
      <c r="K9049" s="191">
        <v>6.3657407407407413E-4</v>
      </c>
      <c r="L9049" s="190" t="s">
        <v>435</v>
      </c>
      <c r="M9049" s="190"/>
      <c r="N9049" s="190" t="s">
        <v>426</v>
      </c>
      <c r="O9049" s="190">
        <v>35</v>
      </c>
      <c r="P9049" s="190">
        <v>1</v>
      </c>
      <c r="Q9049" s="191">
        <v>8.518518518518519E-3</v>
      </c>
      <c r="R9049" s="191">
        <v>0</v>
      </c>
      <c r="S9049" s="191">
        <v>8.518518518518519E-3</v>
      </c>
    </row>
    <row r="9050" spans="1:19">
      <c r="A9050" s="190" t="s">
        <v>36036</v>
      </c>
      <c r="B9050" s="190" t="s">
        <v>7746</v>
      </c>
      <c r="C9050" s="198" t="s">
        <v>39913</v>
      </c>
      <c r="D9050" s="198" t="s">
        <v>39914</v>
      </c>
      <c r="E9050" s="191">
        <v>3.2638888888888891E-3</v>
      </c>
      <c r="F9050" s="190" t="s">
        <v>325</v>
      </c>
      <c r="G9050" s="190"/>
      <c r="H9050" s="190" t="s">
        <v>31</v>
      </c>
      <c r="I9050" s="198" t="s">
        <v>39915</v>
      </c>
      <c r="J9050" s="198" t="s">
        <v>39916</v>
      </c>
      <c r="K9050" s="191">
        <v>5.6712962962962967E-4</v>
      </c>
      <c r="L9050" s="190" t="s">
        <v>435</v>
      </c>
      <c r="M9050" s="190"/>
      <c r="N9050" s="190" t="s">
        <v>426</v>
      </c>
      <c r="O9050" s="190">
        <v>35</v>
      </c>
      <c r="P9050" s="190">
        <v>1</v>
      </c>
      <c r="Q9050" s="191">
        <v>1.0972222222222222E-2</v>
      </c>
      <c r="R9050" s="191">
        <v>0</v>
      </c>
      <c r="S9050" s="191">
        <v>1.0972222222222222E-2</v>
      </c>
    </row>
    <row r="9051" spans="1:19">
      <c r="A9051" s="190" t="s">
        <v>36036</v>
      </c>
      <c r="B9051" s="190" t="s">
        <v>7746</v>
      </c>
      <c r="C9051" s="198" t="s">
        <v>39917</v>
      </c>
      <c r="D9051" s="198" t="s">
        <v>39918</v>
      </c>
      <c r="E9051" s="191">
        <v>3.0902777777777777E-3</v>
      </c>
      <c r="F9051" s="190" t="s">
        <v>325</v>
      </c>
      <c r="G9051" s="190"/>
      <c r="H9051" s="190" t="s">
        <v>31</v>
      </c>
      <c r="I9051" s="198" t="s">
        <v>39919</v>
      </c>
      <c r="J9051" s="198" t="s">
        <v>39920</v>
      </c>
      <c r="K9051" s="191">
        <v>5.9027777777777778E-4</v>
      </c>
      <c r="L9051" s="190" t="s">
        <v>435</v>
      </c>
      <c r="M9051" s="190"/>
      <c r="N9051" s="190" t="s">
        <v>330</v>
      </c>
      <c r="O9051" s="190">
        <v>35</v>
      </c>
      <c r="P9051" s="190">
        <v>1</v>
      </c>
      <c r="Q9051" s="191">
        <v>1.0613425925925925E-2</v>
      </c>
      <c r="R9051" s="191">
        <v>0</v>
      </c>
      <c r="S9051" s="191">
        <v>1.0613425925925925E-2</v>
      </c>
    </row>
    <row r="9052" spans="1:19">
      <c r="A9052" s="190" t="s">
        <v>36036</v>
      </c>
      <c r="B9052" s="190" t="s">
        <v>7746</v>
      </c>
      <c r="C9052" s="198" t="s">
        <v>39921</v>
      </c>
      <c r="D9052" s="198" t="s">
        <v>39922</v>
      </c>
      <c r="E9052" s="191">
        <v>4.1087962962962962E-3</v>
      </c>
      <c r="F9052" s="190" t="s">
        <v>325</v>
      </c>
      <c r="G9052" s="190"/>
      <c r="H9052" s="190" t="s">
        <v>31</v>
      </c>
      <c r="I9052" s="198" t="s">
        <v>39923</v>
      </c>
      <c r="J9052" s="198" t="s">
        <v>39924</v>
      </c>
      <c r="K9052" s="191">
        <v>6.5972222222222224E-4</v>
      </c>
      <c r="L9052" s="190" t="s">
        <v>435</v>
      </c>
      <c r="M9052" s="190"/>
      <c r="N9052" s="190" t="s">
        <v>426</v>
      </c>
      <c r="O9052" s="190">
        <v>35</v>
      </c>
      <c r="P9052" s="190">
        <v>1</v>
      </c>
      <c r="Q9052" s="191">
        <v>1.1585648148148149E-2</v>
      </c>
      <c r="R9052" s="191">
        <v>0</v>
      </c>
      <c r="S9052" s="191">
        <v>1.1585648148148149E-2</v>
      </c>
    </row>
    <row r="9053" spans="1:19">
      <c r="A9053" s="190" t="s">
        <v>36036</v>
      </c>
      <c r="B9053" s="190" t="s">
        <v>7746</v>
      </c>
      <c r="C9053" s="198" t="s">
        <v>39925</v>
      </c>
      <c r="D9053" s="198" t="s">
        <v>39926</v>
      </c>
      <c r="E9053" s="191">
        <v>1.9328703703703704E-3</v>
      </c>
      <c r="F9053" s="190" t="s">
        <v>325</v>
      </c>
      <c r="G9053" s="190"/>
      <c r="H9053" s="190" t="s">
        <v>31</v>
      </c>
      <c r="I9053" s="198" t="s">
        <v>39927</v>
      </c>
      <c r="J9053" s="198" t="s">
        <v>39928</v>
      </c>
      <c r="K9053" s="191">
        <v>6.3657407407407413E-4</v>
      </c>
      <c r="L9053" s="190" t="s">
        <v>435</v>
      </c>
      <c r="M9053" s="190"/>
      <c r="N9053" s="190" t="s">
        <v>426</v>
      </c>
      <c r="O9053" s="190">
        <v>35</v>
      </c>
      <c r="P9053" s="190">
        <v>1</v>
      </c>
      <c r="Q9053" s="191">
        <v>9.1550925925925931E-3</v>
      </c>
      <c r="R9053" s="191">
        <v>0</v>
      </c>
      <c r="S9053" s="191">
        <v>9.1550925925925931E-3</v>
      </c>
    </row>
    <row r="9054" spans="1:19">
      <c r="A9054" s="190" t="s">
        <v>36036</v>
      </c>
      <c r="B9054" s="190" t="s">
        <v>7746</v>
      </c>
      <c r="C9054" s="198" t="s">
        <v>39929</v>
      </c>
      <c r="D9054" s="198" t="s">
        <v>39930</v>
      </c>
      <c r="E9054" s="191">
        <v>1.3541666666666667E-3</v>
      </c>
      <c r="F9054" s="190" t="s">
        <v>325</v>
      </c>
      <c r="G9054" s="190"/>
      <c r="H9054" s="190" t="s">
        <v>31</v>
      </c>
      <c r="I9054" s="198" t="s">
        <v>39931</v>
      </c>
      <c r="J9054" s="198" t="s">
        <v>39932</v>
      </c>
      <c r="K9054" s="191">
        <v>6.134259259259259E-4</v>
      </c>
      <c r="L9054" s="190" t="s">
        <v>435</v>
      </c>
      <c r="M9054" s="190"/>
      <c r="N9054" s="190" t="s">
        <v>426</v>
      </c>
      <c r="O9054" s="190">
        <v>35</v>
      </c>
      <c r="P9054" s="190">
        <v>1</v>
      </c>
      <c r="Q9054" s="191">
        <v>8.564814814814815E-3</v>
      </c>
      <c r="R9054" s="191">
        <v>0</v>
      </c>
      <c r="S9054" s="191">
        <v>8.564814814814815E-3</v>
      </c>
    </row>
    <row r="9055" spans="1:19">
      <c r="A9055" s="190" t="s">
        <v>36036</v>
      </c>
      <c r="B9055" s="190" t="s">
        <v>7746</v>
      </c>
      <c r="C9055" s="198" t="s">
        <v>39933</v>
      </c>
      <c r="D9055" s="198" t="s">
        <v>39934</v>
      </c>
      <c r="E9055" s="191">
        <v>4.6412037037037038E-3</v>
      </c>
      <c r="F9055" s="190" t="s">
        <v>325</v>
      </c>
      <c r="G9055" s="190"/>
      <c r="H9055" s="190" t="s">
        <v>31</v>
      </c>
      <c r="I9055" s="198" t="s">
        <v>39935</v>
      </c>
      <c r="J9055" s="198" t="s">
        <v>39936</v>
      </c>
      <c r="K9055" s="191">
        <v>7.291666666666667E-4</v>
      </c>
      <c r="L9055" s="190" t="s">
        <v>435</v>
      </c>
      <c r="M9055" s="190"/>
      <c r="N9055" s="190" t="s">
        <v>426</v>
      </c>
      <c r="O9055" s="190">
        <v>35</v>
      </c>
      <c r="P9055" s="190">
        <v>1</v>
      </c>
      <c r="Q9055" s="191">
        <v>1.2233796296296296E-2</v>
      </c>
      <c r="R9055" s="191">
        <v>0</v>
      </c>
      <c r="S9055" s="191">
        <v>1.2233796296296296E-2</v>
      </c>
    </row>
    <row r="9056" spans="1:19">
      <c r="A9056" s="190" t="s">
        <v>36036</v>
      </c>
      <c r="B9056" s="190" t="s">
        <v>7746</v>
      </c>
      <c r="C9056" s="198" t="s">
        <v>39937</v>
      </c>
      <c r="D9056" s="198" t="s">
        <v>39938</v>
      </c>
      <c r="E9056" s="191">
        <v>2.2222222222222222E-3</v>
      </c>
      <c r="F9056" s="190" t="s">
        <v>325</v>
      </c>
      <c r="G9056" s="190"/>
      <c r="H9056" s="190" t="s">
        <v>31</v>
      </c>
      <c r="I9056" s="198" t="s">
        <v>39939</v>
      </c>
      <c r="J9056" s="198" t="s">
        <v>39940</v>
      </c>
      <c r="K9056" s="191">
        <v>6.134259259259259E-4</v>
      </c>
      <c r="L9056" s="190" t="s">
        <v>435</v>
      </c>
      <c r="M9056" s="190"/>
      <c r="N9056" s="190" t="s">
        <v>330</v>
      </c>
      <c r="O9056" s="190">
        <v>35</v>
      </c>
      <c r="P9056" s="190">
        <v>1</v>
      </c>
      <c r="Q9056" s="191">
        <v>9.1782407407407403E-3</v>
      </c>
      <c r="R9056" s="191">
        <v>0</v>
      </c>
      <c r="S9056" s="191">
        <v>9.1782407407407403E-3</v>
      </c>
    </row>
    <row r="9057" spans="1:19">
      <c r="A9057" s="190" t="s">
        <v>36036</v>
      </c>
      <c r="B9057" s="190" t="s">
        <v>7746</v>
      </c>
      <c r="C9057" s="198" t="s">
        <v>39941</v>
      </c>
      <c r="D9057" s="198" t="s">
        <v>39942</v>
      </c>
      <c r="E9057" s="191">
        <v>1.9097222222222222E-3</v>
      </c>
      <c r="F9057" s="190" t="s">
        <v>325</v>
      </c>
      <c r="G9057" s="190"/>
      <c r="H9057" s="190" t="s">
        <v>31</v>
      </c>
      <c r="I9057" s="198" t="s">
        <v>39943</v>
      </c>
      <c r="J9057" s="198" t="s">
        <v>39944</v>
      </c>
      <c r="K9057" s="191">
        <v>5.6712962962962967E-4</v>
      </c>
      <c r="L9057" s="190" t="s">
        <v>435</v>
      </c>
      <c r="M9057" s="190"/>
      <c r="N9057" s="190" t="s">
        <v>330</v>
      </c>
      <c r="O9057" s="190">
        <v>35</v>
      </c>
      <c r="P9057" s="190">
        <v>1</v>
      </c>
      <c r="Q9057" s="191">
        <v>7.951388888888888E-3</v>
      </c>
      <c r="R9057" s="191">
        <v>0</v>
      </c>
      <c r="S9057" s="191">
        <v>7.951388888888888E-3</v>
      </c>
    </row>
    <row r="9058" spans="1:19">
      <c r="A9058" s="190" t="s">
        <v>36036</v>
      </c>
      <c r="B9058" s="190" t="s">
        <v>7746</v>
      </c>
      <c r="C9058" s="198" t="s">
        <v>39945</v>
      </c>
      <c r="D9058" s="198" t="s">
        <v>39946</v>
      </c>
      <c r="E9058" s="191">
        <v>1.8171296296296297E-3</v>
      </c>
      <c r="F9058" s="190" t="s">
        <v>325</v>
      </c>
      <c r="G9058" s="190"/>
      <c r="H9058" s="190" t="s">
        <v>31</v>
      </c>
      <c r="I9058" s="198" t="s">
        <v>39947</v>
      </c>
      <c r="J9058" s="198" t="s">
        <v>28077</v>
      </c>
      <c r="K9058" s="191">
        <v>6.134259259259259E-4</v>
      </c>
      <c r="L9058" s="190" t="s">
        <v>435</v>
      </c>
      <c r="M9058" s="190"/>
      <c r="N9058" s="190" t="s">
        <v>426</v>
      </c>
      <c r="O9058" s="190">
        <v>35</v>
      </c>
      <c r="P9058" s="190">
        <v>1</v>
      </c>
      <c r="Q9058" s="191">
        <v>8.0439814814814818E-3</v>
      </c>
      <c r="R9058" s="191">
        <v>0</v>
      </c>
      <c r="S9058" s="191">
        <v>8.0439814814814818E-3</v>
      </c>
    </row>
    <row r="9059" spans="1:19">
      <c r="A9059" s="190" t="s">
        <v>36036</v>
      </c>
      <c r="B9059" s="190" t="s">
        <v>7746</v>
      </c>
      <c r="C9059" s="198" t="s">
        <v>39948</v>
      </c>
      <c r="D9059" s="198" t="s">
        <v>39949</v>
      </c>
      <c r="E9059" s="191">
        <v>5.9837962962962961E-3</v>
      </c>
      <c r="F9059" s="190" t="s">
        <v>325</v>
      </c>
      <c r="G9059" s="190"/>
      <c r="H9059" s="190" t="s">
        <v>326</v>
      </c>
      <c r="I9059" s="198" t="s">
        <v>39950</v>
      </c>
      <c r="J9059" s="198" t="s">
        <v>39951</v>
      </c>
      <c r="K9059" s="191">
        <v>7.6388888888888893E-4</v>
      </c>
      <c r="L9059" s="190" t="s">
        <v>329</v>
      </c>
      <c r="M9059" s="190"/>
      <c r="N9059" s="190" t="s">
        <v>426</v>
      </c>
      <c r="O9059" s="190">
        <v>35</v>
      </c>
      <c r="P9059" s="190">
        <v>1</v>
      </c>
      <c r="Q9059" s="191">
        <v>1.3819444444444445E-2</v>
      </c>
      <c r="R9059" s="191">
        <v>0</v>
      </c>
      <c r="S9059" s="191">
        <v>1.3819444444444445E-2</v>
      </c>
    </row>
    <row r="9060" spans="1:19">
      <c r="A9060" s="190" t="s">
        <v>36036</v>
      </c>
      <c r="B9060" s="190" t="s">
        <v>7746</v>
      </c>
      <c r="C9060" s="198" t="s">
        <v>39952</v>
      </c>
      <c r="D9060" s="198" t="s">
        <v>39953</v>
      </c>
      <c r="E9060" s="191">
        <v>1.3657407407407407E-3</v>
      </c>
      <c r="F9060" s="190" t="s">
        <v>325</v>
      </c>
      <c r="G9060" s="190"/>
      <c r="H9060" s="190" t="s">
        <v>31</v>
      </c>
      <c r="I9060" s="198" t="s">
        <v>39954</v>
      </c>
      <c r="J9060" s="198" t="s">
        <v>39955</v>
      </c>
      <c r="K9060" s="191">
        <v>6.7129629629629625E-4</v>
      </c>
      <c r="L9060" s="190" t="s">
        <v>435</v>
      </c>
      <c r="M9060" s="190"/>
      <c r="N9060" s="190" t="s">
        <v>330</v>
      </c>
      <c r="O9060" s="190">
        <v>35</v>
      </c>
      <c r="P9060" s="190">
        <v>1</v>
      </c>
      <c r="Q9060" s="191">
        <v>7.8472222222222224E-3</v>
      </c>
      <c r="R9060" s="191">
        <v>0</v>
      </c>
      <c r="S9060" s="191">
        <v>7.8472222222222224E-3</v>
      </c>
    </row>
    <row r="9061" spans="1:19">
      <c r="A9061" s="190" t="s">
        <v>36036</v>
      </c>
      <c r="B9061" s="190" t="s">
        <v>7746</v>
      </c>
      <c r="C9061" s="198" t="s">
        <v>39956</v>
      </c>
      <c r="D9061" s="198" t="s">
        <v>39957</v>
      </c>
      <c r="E9061" s="191">
        <v>2.5925925925925925E-3</v>
      </c>
      <c r="F9061" s="190" t="s">
        <v>325</v>
      </c>
      <c r="G9061" s="190"/>
      <c r="H9061" s="190" t="s">
        <v>31</v>
      </c>
      <c r="I9061" s="198" t="s">
        <v>39958</v>
      </c>
      <c r="J9061" s="198" t="s">
        <v>39959</v>
      </c>
      <c r="K9061" s="191">
        <v>6.5972222222222224E-4</v>
      </c>
      <c r="L9061" s="190" t="s">
        <v>435</v>
      </c>
      <c r="M9061" s="190"/>
      <c r="N9061" s="190" t="s">
        <v>330</v>
      </c>
      <c r="O9061" s="190">
        <v>35</v>
      </c>
      <c r="P9061" s="190">
        <v>1</v>
      </c>
      <c r="Q9061" s="191">
        <v>1.0138888888888888E-2</v>
      </c>
      <c r="R9061" s="191">
        <v>0</v>
      </c>
      <c r="S9061" s="191">
        <v>1.0138888888888888E-2</v>
      </c>
    </row>
    <row r="9062" spans="1:19">
      <c r="A9062" s="190" t="s">
        <v>36036</v>
      </c>
      <c r="B9062" s="190" t="s">
        <v>7746</v>
      </c>
      <c r="C9062" s="198" t="s">
        <v>39960</v>
      </c>
      <c r="D9062" s="198" t="s">
        <v>39961</v>
      </c>
      <c r="E9062" s="191">
        <v>9.7222222222222219E-4</v>
      </c>
      <c r="F9062" s="190" t="s">
        <v>325</v>
      </c>
      <c r="G9062" s="190"/>
      <c r="H9062" s="190"/>
      <c r="I9062" s="198" t="s">
        <v>39962</v>
      </c>
      <c r="J9062" s="198" t="s">
        <v>39963</v>
      </c>
      <c r="K9062" s="191">
        <v>6.4814814814814813E-4</v>
      </c>
      <c r="L9062" s="190" t="s">
        <v>435</v>
      </c>
      <c r="M9062" s="190"/>
      <c r="N9062" s="190" t="s">
        <v>330</v>
      </c>
      <c r="O9062" s="190">
        <v>35</v>
      </c>
      <c r="P9062" s="190">
        <v>1</v>
      </c>
      <c r="Q9062" s="191">
        <v>7.7199074074074071E-3</v>
      </c>
      <c r="R9062" s="191">
        <v>0</v>
      </c>
      <c r="S9062" s="191">
        <v>7.7199074074074071E-3</v>
      </c>
    </row>
    <row r="9063" spans="1:19">
      <c r="A9063" s="190" t="s">
        <v>36036</v>
      </c>
      <c r="B9063" s="190" t="s">
        <v>7746</v>
      </c>
      <c r="C9063" s="198" t="s">
        <v>39964</v>
      </c>
      <c r="D9063" s="198" t="s">
        <v>39965</v>
      </c>
      <c r="E9063" s="191">
        <v>8.2175925925925927E-4</v>
      </c>
      <c r="F9063" s="190" t="s">
        <v>325</v>
      </c>
      <c r="G9063" s="190"/>
      <c r="H9063" s="190" t="s">
        <v>31</v>
      </c>
      <c r="I9063" s="198" t="s">
        <v>39966</v>
      </c>
      <c r="J9063" s="198" t="s">
        <v>39967</v>
      </c>
      <c r="K9063" s="191">
        <v>6.2500000000000001E-4</v>
      </c>
      <c r="L9063" s="190" t="s">
        <v>435</v>
      </c>
      <c r="M9063" s="190"/>
      <c r="N9063" s="190" t="s">
        <v>330</v>
      </c>
      <c r="O9063" s="190">
        <v>35</v>
      </c>
      <c r="P9063" s="190">
        <v>1</v>
      </c>
      <c r="Q9063" s="191">
        <v>8.1481481481481474E-3</v>
      </c>
      <c r="R9063" s="191">
        <v>0</v>
      </c>
      <c r="S9063" s="191">
        <v>8.1481481481481474E-3</v>
      </c>
    </row>
    <row r="9064" spans="1:19">
      <c r="A9064" s="190" t="s">
        <v>36036</v>
      </c>
      <c r="B9064" s="190" t="s">
        <v>7746</v>
      </c>
      <c r="C9064" s="198" t="s">
        <v>39968</v>
      </c>
      <c r="D9064" s="198" t="s">
        <v>39969</v>
      </c>
      <c r="E9064" s="191">
        <v>3.1250000000000002E-3</v>
      </c>
      <c r="F9064" s="190" t="s">
        <v>325</v>
      </c>
      <c r="G9064" s="190"/>
      <c r="H9064" s="190" t="s">
        <v>31</v>
      </c>
      <c r="I9064" s="198" t="s">
        <v>39970</v>
      </c>
      <c r="J9064" s="198" t="s">
        <v>39971</v>
      </c>
      <c r="K9064" s="191">
        <v>8.6805555555555551E-4</v>
      </c>
      <c r="L9064" s="190" t="s">
        <v>435</v>
      </c>
      <c r="M9064" s="190"/>
      <c r="N9064" s="190" t="s">
        <v>330</v>
      </c>
      <c r="O9064" s="190">
        <v>35</v>
      </c>
      <c r="P9064" s="190">
        <v>1</v>
      </c>
      <c r="Q9064" s="191">
        <v>1.0289351851851852E-2</v>
      </c>
      <c r="R9064" s="191">
        <v>0</v>
      </c>
      <c r="S9064" s="191">
        <v>1.0289351851851852E-2</v>
      </c>
    </row>
    <row r="9065" spans="1:19">
      <c r="A9065" s="190" t="s">
        <v>36036</v>
      </c>
      <c r="B9065" s="190" t="s">
        <v>7746</v>
      </c>
      <c r="C9065" s="198" t="s">
        <v>39972</v>
      </c>
      <c r="D9065" s="198" t="s">
        <v>39973</v>
      </c>
      <c r="E9065" s="191">
        <v>5.1504629629629626E-3</v>
      </c>
      <c r="F9065" s="190" t="s">
        <v>325</v>
      </c>
      <c r="G9065" s="190"/>
      <c r="H9065" s="190" t="s">
        <v>31</v>
      </c>
      <c r="I9065" s="198" t="s">
        <v>39974</v>
      </c>
      <c r="J9065" s="198" t="s">
        <v>39975</v>
      </c>
      <c r="K9065" s="191">
        <v>6.2500000000000001E-4</v>
      </c>
      <c r="L9065" s="190" t="s">
        <v>435</v>
      </c>
      <c r="M9065" s="190"/>
      <c r="N9065" s="190" t="s">
        <v>330</v>
      </c>
      <c r="O9065" s="190">
        <v>35</v>
      </c>
      <c r="P9065" s="190">
        <v>1</v>
      </c>
      <c r="Q9065" s="191">
        <v>1.2627314814814815E-2</v>
      </c>
      <c r="R9065" s="191">
        <v>0</v>
      </c>
      <c r="S9065" s="191">
        <v>1.2627314814814815E-2</v>
      </c>
    </row>
    <row r="9066" spans="1:19">
      <c r="A9066" s="190" t="s">
        <v>36036</v>
      </c>
      <c r="B9066" s="190" t="s">
        <v>7746</v>
      </c>
      <c r="C9066" s="198" t="s">
        <v>39976</v>
      </c>
      <c r="D9066" s="198" t="s">
        <v>39977</v>
      </c>
      <c r="E9066" s="191">
        <v>3.7962962962962963E-3</v>
      </c>
      <c r="F9066" s="190" t="s">
        <v>325</v>
      </c>
      <c r="G9066" s="190"/>
      <c r="H9066" s="190" t="s">
        <v>31</v>
      </c>
      <c r="I9066" s="198" t="s">
        <v>39978</v>
      </c>
      <c r="J9066" s="198" t="s">
        <v>39979</v>
      </c>
      <c r="K9066" s="191">
        <v>7.7546296296296293E-4</v>
      </c>
      <c r="L9066" s="190" t="s">
        <v>435</v>
      </c>
      <c r="M9066" s="190"/>
      <c r="N9066" s="190" t="s">
        <v>426</v>
      </c>
      <c r="O9066" s="190">
        <v>35</v>
      </c>
      <c r="P9066" s="190">
        <v>1</v>
      </c>
      <c r="Q9066" s="191">
        <v>1.0497685185185185E-2</v>
      </c>
      <c r="R9066" s="191">
        <v>0</v>
      </c>
      <c r="S9066" s="191">
        <v>1.0497685185185185E-2</v>
      </c>
    </row>
    <row r="9067" spans="1:19">
      <c r="A9067" s="190" t="s">
        <v>36036</v>
      </c>
      <c r="B9067" s="190" t="s">
        <v>7746</v>
      </c>
      <c r="C9067" s="198" t="s">
        <v>39980</v>
      </c>
      <c r="D9067" s="198" t="s">
        <v>39981</v>
      </c>
      <c r="E9067" s="191">
        <v>4.1550925925925922E-3</v>
      </c>
      <c r="F9067" s="190" t="s">
        <v>325</v>
      </c>
      <c r="G9067" s="190"/>
      <c r="H9067" s="190" t="s">
        <v>31</v>
      </c>
      <c r="I9067" s="198" t="s">
        <v>39982</v>
      </c>
      <c r="J9067" s="198" t="s">
        <v>39983</v>
      </c>
      <c r="K9067" s="191">
        <v>6.3657407407407413E-4</v>
      </c>
      <c r="L9067" s="190" t="s">
        <v>435</v>
      </c>
      <c r="M9067" s="190"/>
      <c r="N9067" s="190" t="s">
        <v>330</v>
      </c>
      <c r="O9067" s="190">
        <v>35</v>
      </c>
      <c r="P9067" s="190">
        <v>1</v>
      </c>
      <c r="Q9067" s="191">
        <v>1.0937499999999999E-2</v>
      </c>
      <c r="R9067" s="191">
        <v>0</v>
      </c>
      <c r="S9067" s="191">
        <v>1.0937499999999999E-2</v>
      </c>
    </row>
    <row r="9068" spans="1:19">
      <c r="A9068" s="190" t="s">
        <v>36036</v>
      </c>
      <c r="B9068" s="190" t="s">
        <v>7746</v>
      </c>
      <c r="C9068" s="198" t="s">
        <v>39984</v>
      </c>
      <c r="D9068" s="198" t="s">
        <v>39985</v>
      </c>
      <c r="E9068" s="191">
        <v>3.449074074074074E-3</v>
      </c>
      <c r="F9068" s="190" t="s">
        <v>325</v>
      </c>
      <c r="G9068" s="190"/>
      <c r="H9068" s="190" t="s">
        <v>31</v>
      </c>
      <c r="I9068" s="198" t="s">
        <v>39986</v>
      </c>
      <c r="J9068" s="198" t="s">
        <v>39987</v>
      </c>
      <c r="K9068" s="191">
        <v>7.8703703703703705E-4</v>
      </c>
      <c r="L9068" s="190" t="s">
        <v>435</v>
      </c>
      <c r="M9068" s="190"/>
      <c r="N9068" s="190" t="s">
        <v>426</v>
      </c>
      <c r="O9068" s="190">
        <v>35</v>
      </c>
      <c r="P9068" s="190">
        <v>1</v>
      </c>
      <c r="Q9068" s="191">
        <v>1.1076388888888889E-2</v>
      </c>
      <c r="R9068" s="191">
        <v>0</v>
      </c>
      <c r="S9068" s="191">
        <v>1.1076388888888889E-2</v>
      </c>
    </row>
    <row r="9069" spans="1:19">
      <c r="A9069" s="190" t="s">
        <v>36036</v>
      </c>
      <c r="B9069" s="190" t="s">
        <v>7746</v>
      </c>
      <c r="C9069" s="198" t="s">
        <v>39988</v>
      </c>
      <c r="D9069" s="198" t="s">
        <v>39989</v>
      </c>
      <c r="E9069" s="191">
        <v>3.7499999999999999E-3</v>
      </c>
      <c r="F9069" s="190" t="s">
        <v>325</v>
      </c>
      <c r="G9069" s="190"/>
      <c r="H9069" s="190" t="s">
        <v>31</v>
      </c>
      <c r="I9069" s="198" t="s">
        <v>39990</v>
      </c>
      <c r="J9069" s="198" t="s">
        <v>39991</v>
      </c>
      <c r="K9069" s="191">
        <v>5.7870370370370367E-4</v>
      </c>
      <c r="L9069" s="190" t="s">
        <v>435</v>
      </c>
      <c r="M9069" s="190"/>
      <c r="N9069" s="190" t="s">
        <v>426</v>
      </c>
      <c r="O9069" s="190">
        <v>35</v>
      </c>
      <c r="P9069" s="190">
        <v>1</v>
      </c>
      <c r="Q9069" s="191">
        <v>1.1516203703703704E-2</v>
      </c>
      <c r="R9069" s="191">
        <v>0</v>
      </c>
      <c r="S9069" s="191">
        <v>1.1516203703703704E-2</v>
      </c>
    </row>
    <row r="9070" spans="1:19">
      <c r="A9070" s="190" t="s">
        <v>36036</v>
      </c>
      <c r="B9070" s="190" t="s">
        <v>2566</v>
      </c>
      <c r="C9070" s="198" t="s">
        <v>39992</v>
      </c>
      <c r="D9070" s="198" t="s">
        <v>39993</v>
      </c>
      <c r="E9070" s="191">
        <v>1.5972222222222223E-3</v>
      </c>
      <c r="F9070" s="190" t="s">
        <v>325</v>
      </c>
      <c r="G9070" s="190"/>
      <c r="H9070" s="190" t="s">
        <v>61</v>
      </c>
      <c r="I9070" s="198" t="s">
        <v>39994</v>
      </c>
      <c r="J9070" s="198" t="s">
        <v>39995</v>
      </c>
      <c r="K9070" s="191">
        <v>5.6712962962962967E-4</v>
      </c>
      <c r="L9070" s="190" t="s">
        <v>435</v>
      </c>
      <c r="M9070" s="190"/>
      <c r="N9070" s="190" t="s">
        <v>330</v>
      </c>
      <c r="O9070" s="190">
        <v>35</v>
      </c>
      <c r="P9070" s="190">
        <v>1</v>
      </c>
      <c r="Q9070" s="191">
        <v>7.7314814814814815E-3</v>
      </c>
      <c r="R9070" s="191">
        <v>0</v>
      </c>
      <c r="S9070" s="191">
        <v>7.7314814814814815E-3</v>
      </c>
    </row>
    <row r="9071" spans="1:19">
      <c r="A9071" s="190" t="s">
        <v>36036</v>
      </c>
      <c r="B9071" s="190" t="s">
        <v>2566</v>
      </c>
      <c r="C9071" s="198" t="s">
        <v>39996</v>
      </c>
      <c r="D9071" s="198" t="s">
        <v>39997</v>
      </c>
      <c r="E9071" s="191">
        <v>4.7916666666666663E-3</v>
      </c>
      <c r="F9071" s="190" t="s">
        <v>325</v>
      </c>
      <c r="G9071" s="190"/>
      <c r="H9071" s="190" t="s">
        <v>61</v>
      </c>
      <c r="I9071" s="198" t="s">
        <v>39998</v>
      </c>
      <c r="J9071" s="198" t="s">
        <v>39999</v>
      </c>
      <c r="K9071" s="191">
        <v>1.1805555555555556E-3</v>
      </c>
      <c r="L9071" s="190" t="s">
        <v>435</v>
      </c>
      <c r="M9071" s="190"/>
      <c r="N9071" s="190" t="s">
        <v>330</v>
      </c>
      <c r="O9071" s="190">
        <v>35</v>
      </c>
      <c r="P9071" s="190">
        <v>1</v>
      </c>
      <c r="Q9071" s="191">
        <v>1.1516203703703704E-2</v>
      </c>
      <c r="R9071" s="191">
        <v>0</v>
      </c>
      <c r="S9071" s="191">
        <v>1.1516203703703704E-2</v>
      </c>
    </row>
    <row r="9072" spans="1:19">
      <c r="A9072" s="190" t="s">
        <v>36036</v>
      </c>
      <c r="B9072" s="190" t="s">
        <v>2566</v>
      </c>
      <c r="C9072" s="198" t="s">
        <v>40000</v>
      </c>
      <c r="D9072" s="198" t="s">
        <v>34184</v>
      </c>
      <c r="E9072" s="191">
        <v>1.4351851851851852E-3</v>
      </c>
      <c r="F9072" s="190" t="s">
        <v>325</v>
      </c>
      <c r="G9072" s="190"/>
      <c r="H9072" s="190" t="s">
        <v>61</v>
      </c>
      <c r="I9072" s="198" t="s">
        <v>40001</v>
      </c>
      <c r="J9072" s="198" t="s">
        <v>40002</v>
      </c>
      <c r="K9072" s="191">
        <v>6.134259259259259E-4</v>
      </c>
      <c r="L9072" s="190" t="s">
        <v>435</v>
      </c>
      <c r="M9072" s="190"/>
      <c r="N9072" s="190" t="s">
        <v>426</v>
      </c>
      <c r="O9072" s="190">
        <v>35</v>
      </c>
      <c r="P9072" s="190">
        <v>1</v>
      </c>
      <c r="Q9072" s="191">
        <v>8.5069444444444437E-3</v>
      </c>
      <c r="R9072" s="191">
        <v>0</v>
      </c>
      <c r="S9072" s="191">
        <v>8.5069444444444437E-3</v>
      </c>
    </row>
    <row r="9073" spans="1:19">
      <c r="A9073" s="190" t="s">
        <v>36036</v>
      </c>
      <c r="B9073" s="190" t="s">
        <v>2566</v>
      </c>
      <c r="C9073" s="198" t="s">
        <v>40003</v>
      </c>
      <c r="D9073" s="198" t="s">
        <v>40004</v>
      </c>
      <c r="E9073" s="191">
        <v>1.6319444444444445E-3</v>
      </c>
      <c r="F9073" s="190" t="s">
        <v>325</v>
      </c>
      <c r="G9073" s="190"/>
      <c r="H9073" s="190" t="s">
        <v>31</v>
      </c>
      <c r="I9073" s="198" t="s">
        <v>40005</v>
      </c>
      <c r="J9073" s="198" t="s">
        <v>40006</v>
      </c>
      <c r="K9073" s="191">
        <v>3.8194444444444446E-4</v>
      </c>
      <c r="L9073" s="190" t="s">
        <v>435</v>
      </c>
      <c r="M9073" s="190"/>
      <c r="N9073" s="190" t="s">
        <v>426</v>
      </c>
      <c r="O9073" s="190">
        <v>35</v>
      </c>
      <c r="P9073" s="190">
        <v>1</v>
      </c>
      <c r="Q9073" s="191">
        <v>7.858796296296296E-3</v>
      </c>
      <c r="R9073" s="191">
        <v>0</v>
      </c>
      <c r="S9073" s="191">
        <v>7.858796296296296E-3</v>
      </c>
    </row>
    <row r="9074" spans="1:19">
      <c r="A9074" s="190" t="s">
        <v>36036</v>
      </c>
      <c r="B9074" s="190" t="s">
        <v>2566</v>
      </c>
      <c r="C9074" s="198" t="s">
        <v>40007</v>
      </c>
      <c r="D9074" s="198" t="s">
        <v>40008</v>
      </c>
      <c r="E9074" s="191">
        <v>1.6319444444444445E-3</v>
      </c>
      <c r="F9074" s="190" t="s">
        <v>325</v>
      </c>
      <c r="G9074" s="190"/>
      <c r="H9074" s="192" t="s">
        <v>31</v>
      </c>
      <c r="I9074" s="198" t="s">
        <v>40009</v>
      </c>
      <c r="J9074" s="198" t="s">
        <v>40010</v>
      </c>
      <c r="K9074" s="191">
        <v>4.3981481481481481E-4</v>
      </c>
      <c r="L9074" s="190" t="s">
        <v>435</v>
      </c>
      <c r="M9074" s="190"/>
      <c r="N9074" s="190" t="s">
        <v>426</v>
      </c>
      <c r="O9074" s="190">
        <v>35</v>
      </c>
      <c r="P9074" s="190">
        <v>1</v>
      </c>
      <c r="Q9074" s="191">
        <v>7.9398148148148145E-3</v>
      </c>
      <c r="R9074" s="191">
        <v>0</v>
      </c>
      <c r="S9074" s="191">
        <v>7.9398148148148145E-3</v>
      </c>
    </row>
    <row r="9075" spans="1:19">
      <c r="A9075" s="190" t="s">
        <v>36036</v>
      </c>
      <c r="B9075" s="190" t="s">
        <v>2566</v>
      </c>
      <c r="C9075" s="198" t="s">
        <v>40011</v>
      </c>
      <c r="D9075" s="198" t="s">
        <v>40012</v>
      </c>
      <c r="E9075" s="191">
        <v>4.5138888888888887E-4</v>
      </c>
      <c r="F9075" s="190" t="s">
        <v>325</v>
      </c>
      <c r="G9075" s="190"/>
      <c r="H9075" s="192" t="s">
        <v>31</v>
      </c>
      <c r="I9075" s="198" t="s">
        <v>40013</v>
      </c>
      <c r="J9075" s="198" t="s">
        <v>40014</v>
      </c>
      <c r="K9075" s="191">
        <v>2.5462962962962961E-4</v>
      </c>
      <c r="L9075" s="190" t="s">
        <v>435</v>
      </c>
      <c r="M9075" s="190"/>
      <c r="N9075" s="190" t="s">
        <v>426</v>
      </c>
      <c r="O9075" s="190">
        <v>35</v>
      </c>
      <c r="P9075" s="190">
        <v>1</v>
      </c>
      <c r="Q9075" s="191">
        <v>6.8171296296296296E-3</v>
      </c>
      <c r="R9075" s="191">
        <v>0</v>
      </c>
      <c r="S9075" s="191">
        <v>6.8171296296296296E-3</v>
      </c>
    </row>
    <row r="9076" spans="1:19">
      <c r="A9076" s="190" t="s">
        <v>36036</v>
      </c>
      <c r="B9076" s="190" t="s">
        <v>2566</v>
      </c>
      <c r="C9076" s="198" t="s">
        <v>40015</v>
      </c>
      <c r="D9076" s="198" t="s">
        <v>40016</v>
      </c>
      <c r="E9076" s="191">
        <v>1.4467592592592592E-3</v>
      </c>
      <c r="F9076" s="190" t="s">
        <v>325</v>
      </c>
      <c r="G9076" s="190"/>
      <c r="H9076" s="190" t="s">
        <v>61</v>
      </c>
      <c r="I9076" s="198" t="s">
        <v>40017</v>
      </c>
      <c r="J9076" s="198" t="s">
        <v>40018</v>
      </c>
      <c r="K9076" s="191">
        <v>4.0509259259259258E-4</v>
      </c>
      <c r="L9076" s="190" t="s">
        <v>435</v>
      </c>
      <c r="M9076" s="190"/>
      <c r="N9076" s="190" t="s">
        <v>330</v>
      </c>
      <c r="O9076" s="190">
        <v>35</v>
      </c>
      <c r="P9076" s="190">
        <v>1</v>
      </c>
      <c r="Q9076" s="191">
        <v>8.1134259259259267E-3</v>
      </c>
      <c r="R9076" s="191">
        <v>0</v>
      </c>
      <c r="S9076" s="191">
        <v>8.1134259259259267E-3</v>
      </c>
    </row>
    <row r="9077" spans="1:19">
      <c r="A9077" s="190" t="s">
        <v>36036</v>
      </c>
      <c r="B9077" s="190" t="s">
        <v>2566</v>
      </c>
      <c r="C9077" s="198" t="s">
        <v>40019</v>
      </c>
      <c r="D9077" s="198" t="s">
        <v>40020</v>
      </c>
      <c r="E9077" s="191">
        <v>1.3078703703703703E-3</v>
      </c>
      <c r="F9077" s="190" t="s">
        <v>325</v>
      </c>
      <c r="G9077" s="190"/>
      <c r="H9077" s="190" t="s">
        <v>61</v>
      </c>
      <c r="I9077" s="198" t="s">
        <v>40021</v>
      </c>
      <c r="J9077" s="198" t="s">
        <v>40022</v>
      </c>
      <c r="K9077" s="191">
        <v>5.3240740740740744E-4</v>
      </c>
      <c r="L9077" s="190" t="s">
        <v>435</v>
      </c>
      <c r="M9077" s="190"/>
      <c r="N9077" s="190" t="s">
        <v>330</v>
      </c>
      <c r="O9077" s="190">
        <v>35</v>
      </c>
      <c r="P9077" s="190">
        <v>1</v>
      </c>
      <c r="Q9077" s="191">
        <v>6.9675925925925929E-3</v>
      </c>
      <c r="R9077" s="191">
        <v>0</v>
      </c>
      <c r="S9077" s="191">
        <v>6.9675925925925929E-3</v>
      </c>
    </row>
    <row r="9078" spans="1:19">
      <c r="A9078" s="190" t="s">
        <v>36036</v>
      </c>
      <c r="B9078" s="190" t="s">
        <v>2566</v>
      </c>
      <c r="C9078" s="198" t="s">
        <v>40023</v>
      </c>
      <c r="D9078" s="198" t="s">
        <v>40024</v>
      </c>
      <c r="E9078" s="191">
        <v>1.238425925925926E-3</v>
      </c>
      <c r="F9078" s="190" t="s">
        <v>325</v>
      </c>
      <c r="G9078" s="190"/>
      <c r="H9078" s="190" t="s">
        <v>39</v>
      </c>
      <c r="I9078" s="198" t="s">
        <v>40025</v>
      </c>
      <c r="J9078" s="198" t="s">
        <v>40026</v>
      </c>
      <c r="K9078" s="191">
        <v>7.7546296296296293E-4</v>
      </c>
      <c r="L9078" s="190" t="s">
        <v>1007</v>
      </c>
      <c r="M9078" s="190"/>
      <c r="N9078" s="190" t="s">
        <v>426</v>
      </c>
      <c r="O9078" s="190">
        <v>35</v>
      </c>
      <c r="P9078" s="190">
        <v>1</v>
      </c>
      <c r="Q9078" s="191">
        <v>1.1655092592592592E-2</v>
      </c>
      <c r="R9078" s="191">
        <v>0</v>
      </c>
      <c r="S9078" s="191">
        <v>1.1655092592592592E-2</v>
      </c>
    </row>
    <row r="9079" spans="1:19">
      <c r="A9079" s="190" t="s">
        <v>36036</v>
      </c>
      <c r="B9079" s="190" t="s">
        <v>2566</v>
      </c>
      <c r="C9079" s="198" t="s">
        <v>40027</v>
      </c>
      <c r="D9079" s="198" t="s">
        <v>40028</v>
      </c>
      <c r="E9079" s="191">
        <v>6.9444444444444447E-4</v>
      </c>
      <c r="F9079" s="190" t="s">
        <v>325</v>
      </c>
      <c r="G9079" s="190"/>
      <c r="H9079" s="190" t="s">
        <v>39</v>
      </c>
      <c r="I9079" s="198" t="s">
        <v>40029</v>
      </c>
      <c r="J9079" s="198" t="s">
        <v>40030</v>
      </c>
      <c r="K9079" s="191">
        <v>4.861111111111111E-4</v>
      </c>
      <c r="L9079" s="190" t="s">
        <v>1007</v>
      </c>
      <c r="M9079" s="190"/>
      <c r="N9079" s="190" t="s">
        <v>426</v>
      </c>
      <c r="O9079" s="190">
        <v>35</v>
      </c>
      <c r="P9079" s="190">
        <v>1</v>
      </c>
      <c r="Q9079" s="191">
        <v>8.5995370370370375E-3</v>
      </c>
      <c r="R9079" s="191">
        <v>0</v>
      </c>
      <c r="S9079" s="191">
        <v>8.5995370370370375E-3</v>
      </c>
    </row>
    <row r="9080" spans="1:19">
      <c r="A9080" s="190" t="s">
        <v>36036</v>
      </c>
      <c r="B9080" s="190" t="s">
        <v>2566</v>
      </c>
      <c r="C9080" s="198" t="s">
        <v>40031</v>
      </c>
      <c r="D9080" s="198" t="s">
        <v>40032</v>
      </c>
      <c r="E9080" s="191">
        <v>3.1134259259259257E-3</v>
      </c>
      <c r="F9080" s="190" t="s">
        <v>325</v>
      </c>
      <c r="G9080" s="190"/>
      <c r="H9080" s="190" t="s">
        <v>61</v>
      </c>
      <c r="I9080" s="198" t="s">
        <v>40033</v>
      </c>
      <c r="J9080" s="198" t="s">
        <v>40034</v>
      </c>
      <c r="K9080" s="191">
        <v>7.291666666666667E-4</v>
      </c>
      <c r="L9080" s="190" t="s">
        <v>435</v>
      </c>
      <c r="M9080" s="190"/>
      <c r="N9080" s="190" t="s">
        <v>1325</v>
      </c>
      <c r="O9080" s="190">
        <v>35</v>
      </c>
      <c r="P9080" s="190">
        <v>1</v>
      </c>
      <c r="Q9080" s="191">
        <v>9.8263888888888897E-3</v>
      </c>
      <c r="R9080" s="191">
        <v>0</v>
      </c>
      <c r="S9080" s="191">
        <v>9.8263888888888897E-3</v>
      </c>
    </row>
    <row r="9081" spans="1:19">
      <c r="A9081" s="190" t="s">
        <v>36036</v>
      </c>
      <c r="B9081" s="190" t="s">
        <v>2566</v>
      </c>
      <c r="C9081" s="198" t="s">
        <v>40035</v>
      </c>
      <c r="D9081" s="198" t="s">
        <v>40036</v>
      </c>
      <c r="E9081" s="191">
        <v>4.5254629629629629E-3</v>
      </c>
      <c r="F9081" s="190" t="s">
        <v>325</v>
      </c>
      <c r="G9081" s="190"/>
      <c r="H9081" s="190" t="s">
        <v>61</v>
      </c>
      <c r="I9081" s="198" t="s">
        <v>40037</v>
      </c>
      <c r="J9081" s="198" t="s">
        <v>40038</v>
      </c>
      <c r="K9081" s="191">
        <v>3.3564814814814812E-4</v>
      </c>
      <c r="L9081" s="190" t="s">
        <v>435</v>
      </c>
      <c r="M9081" s="190"/>
      <c r="N9081" s="190" t="s">
        <v>330</v>
      </c>
      <c r="O9081" s="190">
        <v>35</v>
      </c>
      <c r="P9081" s="190">
        <v>1</v>
      </c>
      <c r="Q9081" s="191">
        <v>1.1377314814814814E-2</v>
      </c>
      <c r="R9081" s="191">
        <v>0</v>
      </c>
      <c r="S9081" s="191">
        <v>1.1377314814814814E-2</v>
      </c>
    </row>
    <row r="9082" spans="1:19">
      <c r="A9082" s="190" t="s">
        <v>36036</v>
      </c>
      <c r="B9082" s="190" t="s">
        <v>2566</v>
      </c>
      <c r="C9082" s="198" t="s">
        <v>40039</v>
      </c>
      <c r="D9082" s="198" t="s">
        <v>40040</v>
      </c>
      <c r="E9082" s="191">
        <v>1.2037037037037038E-3</v>
      </c>
      <c r="F9082" s="190" t="s">
        <v>325</v>
      </c>
      <c r="G9082" s="190"/>
      <c r="H9082" s="190" t="s">
        <v>39</v>
      </c>
      <c r="I9082" s="198" t="s">
        <v>40041</v>
      </c>
      <c r="J9082" s="198" t="s">
        <v>40042</v>
      </c>
      <c r="K9082" s="191">
        <v>9.4907407407407408E-4</v>
      </c>
      <c r="L9082" s="190" t="s">
        <v>1007</v>
      </c>
      <c r="M9082" s="190"/>
      <c r="N9082" s="190" t="s">
        <v>426</v>
      </c>
      <c r="O9082" s="190">
        <v>35</v>
      </c>
      <c r="P9082" s="190">
        <v>1</v>
      </c>
      <c r="Q9082" s="191">
        <v>8.7847222222222215E-3</v>
      </c>
      <c r="R9082" s="191">
        <v>0</v>
      </c>
      <c r="S9082" s="191">
        <v>8.7847222222222215E-3</v>
      </c>
    </row>
    <row r="9083" spans="1:19">
      <c r="A9083" s="190" t="s">
        <v>36036</v>
      </c>
      <c r="B9083" s="190" t="s">
        <v>2566</v>
      </c>
      <c r="C9083" s="198" t="s">
        <v>40043</v>
      </c>
      <c r="D9083" s="198" t="s">
        <v>40044</v>
      </c>
      <c r="E9083" s="191">
        <v>1.7824074074074075E-3</v>
      </c>
      <c r="F9083" s="190" t="s">
        <v>325</v>
      </c>
      <c r="G9083" s="190"/>
      <c r="H9083" s="190" t="s">
        <v>39</v>
      </c>
      <c r="I9083" s="198" t="s">
        <v>40045</v>
      </c>
      <c r="J9083" s="198" t="s">
        <v>40046</v>
      </c>
      <c r="K9083" s="191">
        <v>7.6388888888888893E-4</v>
      </c>
      <c r="L9083" s="190" t="s">
        <v>1007</v>
      </c>
      <c r="M9083" s="190"/>
      <c r="N9083" s="190" t="s">
        <v>426</v>
      </c>
      <c r="O9083" s="190">
        <v>35</v>
      </c>
      <c r="P9083" s="190">
        <v>1</v>
      </c>
      <c r="Q9083" s="191">
        <v>1.1747685185185186E-2</v>
      </c>
      <c r="R9083" s="191">
        <v>0</v>
      </c>
      <c r="S9083" s="191">
        <v>1.1747685185185186E-2</v>
      </c>
    </row>
    <row r="9084" spans="1:19">
      <c r="A9084" s="190" t="s">
        <v>36036</v>
      </c>
      <c r="B9084" s="190" t="s">
        <v>2566</v>
      </c>
      <c r="C9084" s="198" t="s">
        <v>40047</v>
      </c>
      <c r="D9084" s="198" t="s">
        <v>40048</v>
      </c>
      <c r="E9084" s="191">
        <v>3.7268518518518519E-3</v>
      </c>
      <c r="F9084" s="190" t="s">
        <v>325</v>
      </c>
      <c r="G9084" s="190"/>
      <c r="H9084" s="190" t="s">
        <v>31</v>
      </c>
      <c r="I9084" s="198" t="s">
        <v>40049</v>
      </c>
      <c r="J9084" s="198" t="s">
        <v>40050</v>
      </c>
      <c r="K9084" s="191">
        <v>4.7453703703703704E-4</v>
      </c>
      <c r="L9084" s="190" t="s">
        <v>435</v>
      </c>
      <c r="M9084" s="190"/>
      <c r="N9084" s="190" t="s">
        <v>1325</v>
      </c>
      <c r="O9084" s="190">
        <v>35</v>
      </c>
      <c r="P9084" s="190">
        <v>1</v>
      </c>
      <c r="Q9084" s="191">
        <v>1.0405092592592593E-2</v>
      </c>
      <c r="R9084" s="191">
        <v>0</v>
      </c>
      <c r="S9084" s="191">
        <v>1.0405092592592593E-2</v>
      </c>
    </row>
    <row r="9085" spans="1:19">
      <c r="A9085" s="190" t="s">
        <v>36036</v>
      </c>
      <c r="B9085" s="190" t="s">
        <v>2566</v>
      </c>
      <c r="C9085" s="198" t="s">
        <v>40051</v>
      </c>
      <c r="D9085" s="198" t="s">
        <v>40052</v>
      </c>
      <c r="E9085" s="191">
        <v>3.5995370370370369E-3</v>
      </c>
      <c r="F9085" s="190" t="s">
        <v>325</v>
      </c>
      <c r="G9085" s="190"/>
      <c r="H9085" s="190" t="s">
        <v>31</v>
      </c>
      <c r="I9085" s="198" t="s">
        <v>40053</v>
      </c>
      <c r="J9085" s="198" t="s">
        <v>40054</v>
      </c>
      <c r="K9085" s="191">
        <v>5.5555555555555556E-4</v>
      </c>
      <c r="L9085" s="190" t="s">
        <v>435</v>
      </c>
      <c r="M9085" s="190"/>
      <c r="N9085" s="190" t="s">
        <v>1325</v>
      </c>
      <c r="O9085" s="190">
        <v>35</v>
      </c>
      <c r="P9085" s="190">
        <v>1</v>
      </c>
      <c r="Q9085" s="191">
        <v>9.8726851851851857E-3</v>
      </c>
      <c r="R9085" s="191">
        <v>0</v>
      </c>
      <c r="S9085" s="191">
        <v>9.8726851851851857E-3</v>
      </c>
    </row>
    <row r="9086" spans="1:19">
      <c r="A9086" s="190" t="s">
        <v>36036</v>
      </c>
      <c r="B9086" s="190" t="s">
        <v>2566</v>
      </c>
      <c r="C9086" s="198" t="s">
        <v>40055</v>
      </c>
      <c r="D9086" s="198" t="s">
        <v>40056</v>
      </c>
      <c r="E9086" s="191">
        <v>4.1319444444444442E-3</v>
      </c>
      <c r="F9086" s="190" t="s">
        <v>325</v>
      </c>
      <c r="G9086" s="190"/>
      <c r="H9086" s="190" t="s">
        <v>31</v>
      </c>
      <c r="I9086" s="198" t="s">
        <v>40057</v>
      </c>
      <c r="J9086" s="198" t="s">
        <v>40058</v>
      </c>
      <c r="K9086" s="191">
        <v>4.6296296296296298E-4</v>
      </c>
      <c r="L9086" s="190" t="s">
        <v>435</v>
      </c>
      <c r="M9086" s="190"/>
      <c r="N9086" s="190" t="s">
        <v>1325</v>
      </c>
      <c r="O9086" s="190">
        <v>35</v>
      </c>
      <c r="P9086" s="190">
        <v>1</v>
      </c>
      <c r="Q9086" s="191">
        <v>1.0729166666666666E-2</v>
      </c>
      <c r="R9086" s="191">
        <v>0</v>
      </c>
      <c r="S9086" s="191">
        <v>1.0729166666666666E-2</v>
      </c>
    </row>
    <row r="9087" spans="1:19">
      <c r="A9087" s="190" t="s">
        <v>36036</v>
      </c>
      <c r="B9087" s="190" t="s">
        <v>2566</v>
      </c>
      <c r="C9087" s="198" t="s">
        <v>40059</v>
      </c>
      <c r="D9087" s="198" t="s">
        <v>40060</v>
      </c>
      <c r="E9087" s="191">
        <v>4.2245370370370371E-3</v>
      </c>
      <c r="F9087" s="190" t="s">
        <v>325</v>
      </c>
      <c r="G9087" s="190"/>
      <c r="H9087" s="190" t="s">
        <v>31</v>
      </c>
      <c r="I9087" s="198" t="s">
        <v>40061</v>
      </c>
      <c r="J9087" s="198" t="s">
        <v>40062</v>
      </c>
      <c r="K9087" s="191">
        <v>5.7870370370370367E-4</v>
      </c>
      <c r="L9087" s="190" t="s">
        <v>435</v>
      </c>
      <c r="M9087" s="190"/>
      <c r="N9087" s="190" t="s">
        <v>1325</v>
      </c>
      <c r="O9087" s="190">
        <v>35</v>
      </c>
      <c r="P9087" s="190">
        <v>1</v>
      </c>
      <c r="Q9087" s="191">
        <v>1.037037037037037E-2</v>
      </c>
      <c r="R9087" s="191">
        <v>0</v>
      </c>
      <c r="S9087" s="191">
        <v>1.037037037037037E-2</v>
      </c>
    </row>
    <row r="9088" spans="1:19">
      <c r="A9088" s="190" t="s">
        <v>36036</v>
      </c>
      <c r="B9088" s="190" t="s">
        <v>2566</v>
      </c>
      <c r="C9088" s="198" t="s">
        <v>40063</v>
      </c>
      <c r="D9088" s="198" t="s">
        <v>40064</v>
      </c>
      <c r="E9088" s="191">
        <v>1.4583333333333334E-3</v>
      </c>
      <c r="F9088" s="190" t="s">
        <v>325</v>
      </c>
      <c r="G9088" s="190"/>
      <c r="H9088" s="190" t="s">
        <v>39</v>
      </c>
      <c r="I9088" s="198" t="s">
        <v>40065</v>
      </c>
      <c r="J9088" s="198" t="s">
        <v>40066</v>
      </c>
      <c r="K9088" s="191">
        <v>7.6388888888888893E-4</v>
      </c>
      <c r="L9088" s="190" t="s">
        <v>1007</v>
      </c>
      <c r="M9088" s="190"/>
      <c r="N9088" s="190" t="s">
        <v>426</v>
      </c>
      <c r="O9088" s="190">
        <v>35</v>
      </c>
      <c r="P9088" s="190">
        <v>1</v>
      </c>
      <c r="Q9088" s="191">
        <v>8.6226851851851846E-3</v>
      </c>
      <c r="R9088" s="191">
        <v>0</v>
      </c>
      <c r="S9088" s="191">
        <v>8.6226851851851846E-3</v>
      </c>
    </row>
    <row r="9089" spans="1:19">
      <c r="A9089" s="190" t="s">
        <v>36036</v>
      </c>
      <c r="B9089" s="190" t="s">
        <v>2566</v>
      </c>
      <c r="C9089" s="198" t="s">
        <v>40067</v>
      </c>
      <c r="D9089" s="198" t="s">
        <v>40068</v>
      </c>
      <c r="E9089" s="191">
        <v>1.7592592592592592E-3</v>
      </c>
      <c r="F9089" s="190" t="s">
        <v>325</v>
      </c>
      <c r="G9089" s="190"/>
      <c r="H9089" s="190" t="s">
        <v>39</v>
      </c>
      <c r="I9089" s="198" t="s">
        <v>40069</v>
      </c>
      <c r="J9089" s="198" t="s">
        <v>40070</v>
      </c>
      <c r="K9089" s="191">
        <v>5.9027777777777778E-4</v>
      </c>
      <c r="L9089" s="190" t="s">
        <v>1007</v>
      </c>
      <c r="M9089" s="190"/>
      <c r="N9089" s="190" t="s">
        <v>426</v>
      </c>
      <c r="O9089" s="190">
        <v>35</v>
      </c>
      <c r="P9089" s="190">
        <v>1</v>
      </c>
      <c r="Q9089" s="191">
        <v>9.3749999999999997E-3</v>
      </c>
      <c r="R9089" s="191">
        <v>0</v>
      </c>
      <c r="S9089" s="191">
        <v>9.3749999999999997E-3</v>
      </c>
    </row>
    <row r="9090" spans="1:19">
      <c r="A9090" s="190" t="s">
        <v>36036</v>
      </c>
      <c r="B9090" s="190" t="s">
        <v>7746</v>
      </c>
      <c r="C9090" s="198" t="s">
        <v>40071</v>
      </c>
      <c r="D9090" s="198" t="s">
        <v>40072</v>
      </c>
      <c r="E9090" s="191">
        <v>1.7939814814814815E-3</v>
      </c>
      <c r="F9090" s="190" t="s">
        <v>325</v>
      </c>
      <c r="G9090" s="190"/>
      <c r="H9090" s="190" t="s">
        <v>39</v>
      </c>
      <c r="I9090" s="198" t="s">
        <v>40073</v>
      </c>
      <c r="J9090" s="198" t="s">
        <v>40074</v>
      </c>
      <c r="K9090" s="191">
        <v>5.7870370370370373E-5</v>
      </c>
      <c r="L9090" s="190" t="s">
        <v>1007</v>
      </c>
      <c r="M9090" s="190"/>
      <c r="N9090" s="190" t="s">
        <v>426</v>
      </c>
      <c r="O9090" s="190">
        <v>35</v>
      </c>
      <c r="P9090" s="190">
        <v>1</v>
      </c>
      <c r="Q9090" s="191">
        <v>1.1608796296296296E-2</v>
      </c>
      <c r="R9090" s="191">
        <v>0</v>
      </c>
      <c r="S9090" s="191">
        <v>1.1608796296296296E-2</v>
      </c>
    </row>
    <row r="9091" spans="1:19">
      <c r="A9091" s="190" t="s">
        <v>36036</v>
      </c>
      <c r="B9091" s="190" t="s">
        <v>7746</v>
      </c>
      <c r="C9091" s="198" t="s">
        <v>40075</v>
      </c>
      <c r="D9091" s="198" t="s">
        <v>40076</v>
      </c>
      <c r="E9091" s="191">
        <v>5.5902777777777773E-3</v>
      </c>
      <c r="F9091" s="190" t="s">
        <v>325</v>
      </c>
      <c r="G9091" s="190"/>
      <c r="H9091" s="190" t="s">
        <v>31</v>
      </c>
      <c r="I9091" s="198" t="s">
        <v>40077</v>
      </c>
      <c r="J9091" s="198" t="s">
        <v>40078</v>
      </c>
      <c r="K9091" s="191">
        <v>6.8287037037037036E-4</v>
      </c>
      <c r="L9091" s="190" t="s">
        <v>435</v>
      </c>
      <c r="M9091" s="190"/>
      <c r="N9091" s="190" t="s">
        <v>426</v>
      </c>
      <c r="O9091" s="190">
        <v>35</v>
      </c>
      <c r="P9091" s="190">
        <v>1</v>
      </c>
      <c r="Q9091" s="191">
        <v>1.6342592592592593E-2</v>
      </c>
      <c r="R9091" s="191">
        <v>0</v>
      </c>
      <c r="S9091" s="191">
        <v>1.6342592592592593E-2</v>
      </c>
    </row>
    <row r="9092" spans="1:19">
      <c r="A9092" s="190" t="s">
        <v>36036</v>
      </c>
      <c r="B9092" s="190" t="s">
        <v>7746</v>
      </c>
      <c r="C9092" s="198" t="s">
        <v>40079</v>
      </c>
      <c r="D9092" s="198" t="s">
        <v>40080</v>
      </c>
      <c r="E9092" s="191">
        <v>5.5324074074074078E-3</v>
      </c>
      <c r="F9092" s="190" t="s">
        <v>325</v>
      </c>
      <c r="G9092" s="190"/>
      <c r="H9092" s="190" t="s">
        <v>31</v>
      </c>
      <c r="I9092" s="198" t="s">
        <v>40081</v>
      </c>
      <c r="J9092" s="198" t="s">
        <v>40082</v>
      </c>
      <c r="K9092" s="191">
        <v>6.7129629629629625E-4</v>
      </c>
      <c r="L9092" s="190" t="s">
        <v>435</v>
      </c>
      <c r="M9092" s="190"/>
      <c r="N9092" s="190" t="s">
        <v>426</v>
      </c>
      <c r="O9092" s="190">
        <v>35</v>
      </c>
      <c r="P9092" s="190">
        <v>1</v>
      </c>
      <c r="Q9092" s="191">
        <v>1.3842592592592592E-2</v>
      </c>
      <c r="R9092" s="191">
        <v>0</v>
      </c>
      <c r="S9092" s="191">
        <v>1.3842592592592592E-2</v>
      </c>
    </row>
    <row r="9093" spans="1:19">
      <c r="A9093" s="190" t="s">
        <v>36036</v>
      </c>
      <c r="B9093" s="190" t="s">
        <v>7746</v>
      </c>
      <c r="C9093" s="198" t="s">
        <v>40083</v>
      </c>
      <c r="D9093" s="198" t="s">
        <v>23751</v>
      </c>
      <c r="E9093" s="191">
        <v>1.724537037037037E-3</v>
      </c>
      <c r="F9093" s="190" t="s">
        <v>325</v>
      </c>
      <c r="G9093" s="190"/>
      <c r="H9093" s="190" t="s">
        <v>31</v>
      </c>
      <c r="I9093" s="198" t="s">
        <v>40084</v>
      </c>
      <c r="J9093" s="198" t="s">
        <v>40085</v>
      </c>
      <c r="K9093" s="191">
        <v>6.7129629629629625E-4</v>
      </c>
      <c r="L9093" s="190" t="s">
        <v>435</v>
      </c>
      <c r="M9093" s="190"/>
      <c r="N9093" s="190" t="s">
        <v>330</v>
      </c>
      <c r="O9093" s="190">
        <v>35</v>
      </c>
      <c r="P9093" s="190">
        <v>1</v>
      </c>
      <c r="Q9093" s="191">
        <v>1.0011574074074074E-2</v>
      </c>
      <c r="R9093" s="191">
        <v>0</v>
      </c>
      <c r="S9093" s="191">
        <v>1.0011574074074074E-2</v>
      </c>
    </row>
    <row r="9094" spans="1:19">
      <c r="A9094" s="190" t="s">
        <v>36036</v>
      </c>
      <c r="B9094" s="190" t="s">
        <v>7746</v>
      </c>
      <c r="C9094" s="198" t="s">
        <v>40086</v>
      </c>
      <c r="D9094" s="198" t="s">
        <v>40087</v>
      </c>
      <c r="E9094" s="191">
        <v>1.3425925925925925E-3</v>
      </c>
      <c r="F9094" s="190" t="s">
        <v>325</v>
      </c>
      <c r="G9094" s="190"/>
      <c r="H9094" s="190" t="s">
        <v>31</v>
      </c>
      <c r="I9094" s="198" t="s">
        <v>40088</v>
      </c>
      <c r="J9094" s="198" t="s">
        <v>40089</v>
      </c>
      <c r="K9094" s="191">
        <v>6.018518518518519E-4</v>
      </c>
      <c r="L9094" s="190" t="s">
        <v>435</v>
      </c>
      <c r="M9094" s="190"/>
      <c r="N9094" s="190" t="s">
        <v>330</v>
      </c>
      <c r="O9094" s="190">
        <v>35</v>
      </c>
      <c r="P9094" s="190">
        <v>1</v>
      </c>
      <c r="Q9094" s="191">
        <v>8.2175925925925923E-3</v>
      </c>
      <c r="R9094" s="191">
        <v>0</v>
      </c>
      <c r="S9094" s="191">
        <v>8.2175925925925923E-3</v>
      </c>
    </row>
    <row r="9095" spans="1:19">
      <c r="A9095" s="190" t="s">
        <v>36036</v>
      </c>
      <c r="B9095" s="190" t="s">
        <v>7746</v>
      </c>
      <c r="C9095" s="198" t="s">
        <v>40090</v>
      </c>
      <c r="D9095" s="198" t="s">
        <v>40091</v>
      </c>
      <c r="E9095" s="191">
        <v>1.261574074074074E-3</v>
      </c>
      <c r="F9095" s="190" t="s">
        <v>325</v>
      </c>
      <c r="G9095" s="190"/>
      <c r="H9095" s="190" t="s">
        <v>31</v>
      </c>
      <c r="I9095" s="198" t="s">
        <v>40092</v>
      </c>
      <c r="J9095" s="198" t="s">
        <v>40093</v>
      </c>
      <c r="K9095" s="191">
        <v>5.6712962962962967E-4</v>
      </c>
      <c r="L9095" s="190" t="s">
        <v>435</v>
      </c>
      <c r="M9095" s="190"/>
      <c r="N9095" s="190" t="s">
        <v>330</v>
      </c>
      <c r="O9095" s="190">
        <v>35</v>
      </c>
      <c r="P9095" s="190">
        <v>1</v>
      </c>
      <c r="Q9095" s="191">
        <v>9.3981481481481485E-3</v>
      </c>
      <c r="R9095" s="191">
        <v>0</v>
      </c>
      <c r="S9095" s="191">
        <v>9.3981481481481485E-3</v>
      </c>
    </row>
    <row r="9096" spans="1:19">
      <c r="A9096" s="190" t="s">
        <v>36036</v>
      </c>
      <c r="B9096" s="190" t="s">
        <v>7746</v>
      </c>
      <c r="C9096" s="198" t="s">
        <v>40094</v>
      </c>
      <c r="D9096" s="198" t="s">
        <v>40095</v>
      </c>
      <c r="E9096" s="191">
        <v>2.3379629629629631E-3</v>
      </c>
      <c r="F9096" s="190" t="s">
        <v>325</v>
      </c>
      <c r="G9096" s="190"/>
      <c r="H9096" s="190" t="s">
        <v>31</v>
      </c>
      <c r="I9096" s="198" t="s">
        <v>40096</v>
      </c>
      <c r="J9096" s="198" t="s">
        <v>40097</v>
      </c>
      <c r="K9096" s="191">
        <v>6.5972222222222224E-4</v>
      </c>
      <c r="L9096" s="190" t="s">
        <v>435</v>
      </c>
      <c r="M9096" s="190"/>
      <c r="N9096" s="190" t="s">
        <v>426</v>
      </c>
      <c r="O9096" s="190">
        <v>35</v>
      </c>
      <c r="P9096" s="190">
        <v>1</v>
      </c>
      <c r="Q9096" s="191">
        <v>9.8495370370370369E-3</v>
      </c>
      <c r="R9096" s="191">
        <v>0</v>
      </c>
      <c r="S9096" s="191">
        <v>9.8495370370370369E-3</v>
      </c>
    </row>
    <row r="9097" spans="1:19">
      <c r="A9097" s="190" t="s">
        <v>36036</v>
      </c>
      <c r="B9097" s="190" t="s">
        <v>7746</v>
      </c>
      <c r="C9097" s="198" t="s">
        <v>40098</v>
      </c>
      <c r="D9097" s="198" t="s">
        <v>40099</v>
      </c>
      <c r="E9097" s="191">
        <v>1.0879629629629629E-3</v>
      </c>
      <c r="F9097" s="190" t="s">
        <v>325</v>
      </c>
      <c r="G9097" s="190"/>
      <c r="H9097" s="190" t="s">
        <v>31</v>
      </c>
      <c r="I9097" s="198" t="s">
        <v>40100</v>
      </c>
      <c r="J9097" s="198" t="s">
        <v>40101</v>
      </c>
      <c r="K9097" s="191">
        <v>6.7129629629629625E-4</v>
      </c>
      <c r="L9097" s="190" t="s">
        <v>435</v>
      </c>
      <c r="M9097" s="190"/>
      <c r="N9097" s="190" t="s">
        <v>330</v>
      </c>
      <c r="O9097" s="190">
        <v>35</v>
      </c>
      <c r="P9097" s="190">
        <v>1</v>
      </c>
      <c r="Q9097" s="191">
        <v>8.067129629629629E-3</v>
      </c>
      <c r="R9097" s="191">
        <v>0</v>
      </c>
      <c r="S9097" s="191">
        <v>8.067129629629629E-3</v>
      </c>
    </row>
    <row r="9098" spans="1:19">
      <c r="A9098" s="190" t="s">
        <v>36036</v>
      </c>
      <c r="B9098" s="190" t="s">
        <v>7746</v>
      </c>
      <c r="C9098" s="198" t="s">
        <v>40102</v>
      </c>
      <c r="D9098" s="198" t="s">
        <v>40103</v>
      </c>
      <c r="E9098" s="191">
        <v>1.3078703703703703E-3</v>
      </c>
      <c r="F9098" s="190" t="s">
        <v>325</v>
      </c>
      <c r="G9098" s="190"/>
      <c r="H9098" s="190" t="s">
        <v>31</v>
      </c>
      <c r="I9098" s="198" t="s">
        <v>40104</v>
      </c>
      <c r="J9098" s="198" t="s">
        <v>40105</v>
      </c>
      <c r="K9098" s="191">
        <v>7.291666666666667E-4</v>
      </c>
      <c r="L9098" s="190" t="s">
        <v>435</v>
      </c>
      <c r="M9098" s="190"/>
      <c r="N9098" s="190" t="s">
        <v>330</v>
      </c>
      <c r="O9098" s="190">
        <v>35</v>
      </c>
      <c r="P9098" s="190">
        <v>1</v>
      </c>
      <c r="Q9098" s="191">
        <v>8.5763888888888886E-3</v>
      </c>
      <c r="R9098" s="191">
        <v>0</v>
      </c>
      <c r="S9098" s="191">
        <v>8.5763888888888886E-3</v>
      </c>
    </row>
    <row r="9099" spans="1:19">
      <c r="A9099" s="190" t="s">
        <v>36036</v>
      </c>
      <c r="B9099" s="190" t="s">
        <v>7746</v>
      </c>
      <c r="C9099" s="198" t="s">
        <v>40106</v>
      </c>
      <c r="D9099" s="198" t="s">
        <v>40107</v>
      </c>
      <c r="E9099" s="191">
        <v>1.0879629629629629E-3</v>
      </c>
      <c r="F9099" s="190" t="s">
        <v>325</v>
      </c>
      <c r="G9099" s="190"/>
      <c r="H9099" s="190" t="s">
        <v>31</v>
      </c>
      <c r="I9099" s="198" t="s">
        <v>40108</v>
      </c>
      <c r="J9099" s="198" t="s">
        <v>40109</v>
      </c>
      <c r="K9099" s="191">
        <v>6.3657407407407413E-4</v>
      </c>
      <c r="L9099" s="190" t="s">
        <v>435</v>
      </c>
      <c r="M9099" s="190"/>
      <c r="N9099" s="190" t="s">
        <v>330</v>
      </c>
      <c r="O9099" s="190">
        <v>35</v>
      </c>
      <c r="P9099" s="190">
        <v>1</v>
      </c>
      <c r="Q9099" s="191">
        <v>8.2870370370370372E-3</v>
      </c>
      <c r="R9099" s="191">
        <v>0</v>
      </c>
      <c r="S9099" s="191">
        <v>8.2870370370370372E-3</v>
      </c>
    </row>
    <row r="9100" spans="1:19">
      <c r="A9100" s="190" t="s">
        <v>36036</v>
      </c>
      <c r="B9100" s="190" t="s">
        <v>7746</v>
      </c>
      <c r="C9100" s="198" t="s">
        <v>40110</v>
      </c>
      <c r="D9100" s="198" t="s">
        <v>40111</v>
      </c>
      <c r="E9100" s="191">
        <v>1.1805555555555556E-3</v>
      </c>
      <c r="F9100" s="190" t="s">
        <v>325</v>
      </c>
      <c r="G9100" s="190"/>
      <c r="H9100" s="190" t="s">
        <v>31</v>
      </c>
      <c r="I9100" s="198" t="s">
        <v>40112</v>
      </c>
      <c r="J9100" s="198" t="s">
        <v>40113</v>
      </c>
      <c r="K9100" s="191">
        <v>6.3657407407407413E-4</v>
      </c>
      <c r="L9100" s="190" t="s">
        <v>435</v>
      </c>
      <c r="M9100" s="190"/>
      <c r="N9100" s="190" t="s">
        <v>330</v>
      </c>
      <c r="O9100" s="190">
        <v>35</v>
      </c>
      <c r="P9100" s="190">
        <v>1</v>
      </c>
      <c r="Q9100" s="191">
        <v>8.2870370370370372E-3</v>
      </c>
      <c r="R9100" s="191">
        <v>0</v>
      </c>
      <c r="S9100" s="191">
        <v>8.2870370370370372E-3</v>
      </c>
    </row>
    <row r="9101" spans="1:19">
      <c r="A9101" s="190" t="s">
        <v>36036</v>
      </c>
      <c r="B9101" s="190" t="s">
        <v>7746</v>
      </c>
      <c r="C9101" s="198" t="s">
        <v>40114</v>
      </c>
      <c r="D9101" s="198" t="s">
        <v>40115</v>
      </c>
      <c r="E9101" s="191">
        <v>1.9907407407407408E-3</v>
      </c>
      <c r="F9101" s="190" t="s">
        <v>325</v>
      </c>
      <c r="G9101" s="190"/>
      <c r="H9101" s="190" t="s">
        <v>31</v>
      </c>
      <c r="I9101" s="198" t="s">
        <v>40116</v>
      </c>
      <c r="J9101" s="198" t="s">
        <v>40117</v>
      </c>
      <c r="K9101" s="191">
        <v>5.5555555555555556E-4</v>
      </c>
      <c r="L9101" s="190" t="s">
        <v>435</v>
      </c>
      <c r="M9101" s="190"/>
      <c r="N9101" s="190" t="s">
        <v>426</v>
      </c>
      <c r="O9101" s="190">
        <v>35</v>
      </c>
      <c r="P9101" s="190">
        <v>1</v>
      </c>
      <c r="Q9101" s="191">
        <v>9.0740740740740747E-3</v>
      </c>
      <c r="R9101" s="191">
        <v>0</v>
      </c>
      <c r="S9101" s="191">
        <v>9.0740740740740747E-3</v>
      </c>
    </row>
    <row r="9102" spans="1:19">
      <c r="A9102" s="190" t="s">
        <v>36036</v>
      </c>
      <c r="B9102" s="190" t="s">
        <v>7746</v>
      </c>
      <c r="C9102" s="198" t="s">
        <v>40118</v>
      </c>
      <c r="D9102" s="198" t="s">
        <v>40119</v>
      </c>
      <c r="E9102" s="191">
        <v>1.3657407407407407E-3</v>
      </c>
      <c r="F9102" s="190" t="s">
        <v>325</v>
      </c>
      <c r="G9102" s="190"/>
      <c r="H9102" s="190" t="s">
        <v>31</v>
      </c>
      <c r="I9102" s="198" t="s">
        <v>40120</v>
      </c>
      <c r="J9102" s="198" t="s">
        <v>40121</v>
      </c>
      <c r="K9102" s="191">
        <v>5.9027777777777778E-4</v>
      </c>
      <c r="L9102" s="190" t="s">
        <v>435</v>
      </c>
      <c r="M9102" s="190"/>
      <c r="N9102" s="190" t="s">
        <v>330</v>
      </c>
      <c r="O9102" s="190">
        <v>35</v>
      </c>
      <c r="P9102" s="190">
        <v>1</v>
      </c>
      <c r="Q9102" s="191">
        <v>8.3912037037037045E-3</v>
      </c>
      <c r="R9102" s="191">
        <v>0</v>
      </c>
      <c r="S9102" s="191">
        <v>8.3912037037037045E-3</v>
      </c>
    </row>
    <row r="9103" spans="1:19">
      <c r="A9103" s="190" t="s">
        <v>36036</v>
      </c>
      <c r="B9103" s="190" t="s">
        <v>7746</v>
      </c>
      <c r="C9103" s="198" t="s">
        <v>23806</v>
      </c>
      <c r="D9103" s="198" t="s">
        <v>40122</v>
      </c>
      <c r="E9103" s="191">
        <v>4.0856481481481481E-3</v>
      </c>
      <c r="F9103" s="190" t="s">
        <v>325</v>
      </c>
      <c r="G9103" s="190"/>
      <c r="H9103" s="190" t="s">
        <v>31</v>
      </c>
      <c r="I9103" s="198" t="s">
        <v>40123</v>
      </c>
      <c r="J9103" s="198" t="s">
        <v>40124</v>
      </c>
      <c r="K9103" s="191">
        <v>7.8703703703703705E-4</v>
      </c>
      <c r="L9103" s="190" t="s">
        <v>435</v>
      </c>
      <c r="M9103" s="190"/>
      <c r="N9103" s="190" t="s">
        <v>426</v>
      </c>
      <c r="O9103" s="190">
        <v>35</v>
      </c>
      <c r="P9103" s="190">
        <v>1</v>
      </c>
      <c r="Q9103" s="191">
        <v>1.3171296296296296E-2</v>
      </c>
      <c r="R9103" s="191">
        <v>0</v>
      </c>
      <c r="S9103" s="191">
        <v>1.3171296296296296E-2</v>
      </c>
    </row>
    <row r="9104" spans="1:19">
      <c r="A9104" s="190" t="s">
        <v>36036</v>
      </c>
      <c r="B9104" s="190" t="s">
        <v>7746</v>
      </c>
      <c r="C9104" s="198" t="s">
        <v>40125</v>
      </c>
      <c r="D9104" s="198" t="s">
        <v>40126</v>
      </c>
      <c r="E9104" s="191">
        <v>2.3263888888888887E-3</v>
      </c>
      <c r="F9104" s="190" t="s">
        <v>325</v>
      </c>
      <c r="G9104" s="190"/>
      <c r="H9104" s="190" t="s">
        <v>31</v>
      </c>
      <c r="I9104" s="198" t="s">
        <v>40127</v>
      </c>
      <c r="J9104" s="198" t="s">
        <v>40128</v>
      </c>
      <c r="K9104" s="191">
        <v>6.2500000000000001E-4</v>
      </c>
      <c r="L9104" s="190" t="s">
        <v>435</v>
      </c>
      <c r="M9104" s="190"/>
      <c r="N9104" s="190" t="s">
        <v>426</v>
      </c>
      <c r="O9104" s="190">
        <v>35</v>
      </c>
      <c r="P9104" s="190">
        <v>1</v>
      </c>
      <c r="Q9104" s="191">
        <v>1.0636574074074074E-2</v>
      </c>
      <c r="R9104" s="191">
        <v>0</v>
      </c>
      <c r="S9104" s="191">
        <v>1.0636574074074074E-2</v>
      </c>
    </row>
    <row r="9105" spans="1:19">
      <c r="A9105" s="190" t="s">
        <v>36036</v>
      </c>
      <c r="B9105" s="190" t="s">
        <v>7746</v>
      </c>
      <c r="C9105" s="198" t="s">
        <v>40129</v>
      </c>
      <c r="D9105" s="198" t="s">
        <v>40130</v>
      </c>
      <c r="E9105" s="191">
        <v>3.0208333333333333E-3</v>
      </c>
      <c r="F9105" s="190" t="s">
        <v>325</v>
      </c>
      <c r="G9105" s="190"/>
      <c r="H9105" s="190" t="s">
        <v>31</v>
      </c>
      <c r="I9105" s="198" t="s">
        <v>40131</v>
      </c>
      <c r="J9105" s="198" t="s">
        <v>40132</v>
      </c>
      <c r="K9105" s="191">
        <v>7.5231481481481482E-4</v>
      </c>
      <c r="L9105" s="190" t="s">
        <v>435</v>
      </c>
      <c r="M9105" s="190"/>
      <c r="N9105" s="190" t="s">
        <v>426</v>
      </c>
      <c r="O9105" s="190">
        <v>35</v>
      </c>
      <c r="P9105" s="190">
        <v>1</v>
      </c>
      <c r="Q9105" s="191">
        <v>3.1192129629629629E-2</v>
      </c>
      <c r="R9105" s="191">
        <v>0</v>
      </c>
      <c r="S9105" s="191">
        <v>3.1192129629629629E-2</v>
      </c>
    </row>
    <row r="9106" spans="1:19">
      <c r="A9106" s="190" t="s">
        <v>36036</v>
      </c>
      <c r="B9106" s="190" t="s">
        <v>7746</v>
      </c>
      <c r="C9106" s="198" t="s">
        <v>40133</v>
      </c>
      <c r="D9106" s="198" t="s">
        <v>40134</v>
      </c>
      <c r="E9106" s="191">
        <v>2.7546296296296294E-3</v>
      </c>
      <c r="F9106" s="190" t="s">
        <v>325</v>
      </c>
      <c r="G9106" s="190"/>
      <c r="H9106" s="190" t="s">
        <v>39</v>
      </c>
      <c r="I9106" s="198" t="s">
        <v>40135</v>
      </c>
      <c r="J9106" s="198" t="s">
        <v>40136</v>
      </c>
      <c r="K9106" s="191">
        <v>5.5555555555555556E-4</v>
      </c>
      <c r="L9106" s="190" t="s">
        <v>1007</v>
      </c>
      <c r="M9106" s="190"/>
      <c r="N9106" s="190" t="s">
        <v>426</v>
      </c>
      <c r="O9106" s="190">
        <v>35</v>
      </c>
      <c r="P9106" s="190">
        <v>1</v>
      </c>
      <c r="Q9106" s="191">
        <v>1.2534722222222221E-2</v>
      </c>
      <c r="R9106" s="191">
        <v>0</v>
      </c>
      <c r="S9106" s="191">
        <v>1.2534722222222221E-2</v>
      </c>
    </row>
    <row r="9107" spans="1:19">
      <c r="A9107" s="190" t="s">
        <v>36036</v>
      </c>
      <c r="B9107" s="190" t="s">
        <v>7746</v>
      </c>
      <c r="C9107" s="198" t="s">
        <v>40137</v>
      </c>
      <c r="D9107" s="198" t="s">
        <v>40138</v>
      </c>
      <c r="E9107" s="191">
        <v>1.5277777777777779E-3</v>
      </c>
      <c r="F9107" s="190" t="s">
        <v>325</v>
      </c>
      <c r="G9107" s="190"/>
      <c r="H9107" s="190" t="s">
        <v>31</v>
      </c>
      <c r="I9107" s="198" t="s">
        <v>31406</v>
      </c>
      <c r="J9107" s="198" t="s">
        <v>40139</v>
      </c>
      <c r="K9107" s="191">
        <v>7.0601851851851847E-4</v>
      </c>
      <c r="L9107" s="190" t="s">
        <v>435</v>
      </c>
      <c r="M9107" s="190"/>
      <c r="N9107" s="190" t="s">
        <v>330</v>
      </c>
      <c r="O9107" s="190">
        <v>35</v>
      </c>
      <c r="P9107" s="190">
        <v>1</v>
      </c>
      <c r="Q9107" s="191">
        <v>1.0324074074074074E-2</v>
      </c>
      <c r="R9107" s="191">
        <v>0</v>
      </c>
      <c r="S9107" s="191">
        <v>1.0324074074074074E-2</v>
      </c>
    </row>
    <row r="9108" spans="1:19">
      <c r="A9108" s="190" t="s">
        <v>36036</v>
      </c>
      <c r="B9108" s="190" t="s">
        <v>7746</v>
      </c>
      <c r="C9108" s="164" t="s">
        <v>40140</v>
      </c>
      <c r="D9108" s="198" t="s">
        <v>40141</v>
      </c>
      <c r="E9108" s="191">
        <v>1.3194444444444445E-3</v>
      </c>
      <c r="F9108" s="190" t="s">
        <v>325</v>
      </c>
      <c r="G9108" s="190"/>
      <c r="H9108" s="190" t="s">
        <v>31</v>
      </c>
      <c r="I9108" s="198" t="s">
        <v>40142</v>
      </c>
      <c r="J9108" s="198" t="s">
        <v>40143</v>
      </c>
      <c r="K9108" s="191">
        <v>6.7129629629629625E-4</v>
      </c>
      <c r="L9108" s="190" t="s">
        <v>435</v>
      </c>
      <c r="M9108" s="190"/>
      <c r="N9108" s="190" t="s">
        <v>330</v>
      </c>
      <c r="O9108" s="190">
        <v>35</v>
      </c>
      <c r="P9108" s="190">
        <v>1</v>
      </c>
      <c r="Q9108" s="191">
        <v>9.8842592592592593E-3</v>
      </c>
      <c r="R9108" s="191">
        <v>0</v>
      </c>
      <c r="S9108" s="191">
        <v>9.8842592592592593E-3</v>
      </c>
    </row>
    <row r="9109" spans="1:19">
      <c r="A9109" s="190" t="s">
        <v>36036</v>
      </c>
      <c r="B9109" s="190" t="s">
        <v>2566</v>
      </c>
      <c r="C9109" s="164" t="s">
        <v>40144</v>
      </c>
      <c r="D9109" s="198" t="s">
        <v>40145</v>
      </c>
      <c r="E9109" s="191">
        <v>2.9398148148148148E-3</v>
      </c>
      <c r="F9109" s="190" t="s">
        <v>325</v>
      </c>
      <c r="G9109" s="190"/>
      <c r="H9109" s="190" t="s">
        <v>39</v>
      </c>
      <c r="I9109" s="198" t="s">
        <v>40146</v>
      </c>
      <c r="J9109" s="198" t="s">
        <v>40147</v>
      </c>
      <c r="K9109" s="191">
        <v>3.4722222222222224E-4</v>
      </c>
      <c r="L9109" s="190" t="s">
        <v>1007</v>
      </c>
      <c r="M9109" s="190"/>
      <c r="N9109" s="190" t="s">
        <v>426</v>
      </c>
      <c r="O9109" s="190">
        <v>35</v>
      </c>
      <c r="P9109" s="190">
        <v>1</v>
      </c>
      <c r="Q9109" s="191">
        <v>1.074074074074074E-2</v>
      </c>
      <c r="R9109" s="191">
        <v>0</v>
      </c>
      <c r="S9109" s="191">
        <v>1.074074074074074E-2</v>
      </c>
    </row>
    <row r="9110" spans="1:19">
      <c r="A9110" s="190" t="s">
        <v>36036</v>
      </c>
      <c r="B9110" s="190" t="s">
        <v>2566</v>
      </c>
      <c r="C9110" s="164" t="s">
        <v>40148</v>
      </c>
      <c r="D9110" s="198" t="s">
        <v>40149</v>
      </c>
      <c r="E9110" s="191">
        <v>4.0277777777777777E-3</v>
      </c>
      <c r="F9110" s="190" t="s">
        <v>325</v>
      </c>
      <c r="G9110" s="190"/>
      <c r="H9110" s="190" t="s">
        <v>31</v>
      </c>
      <c r="I9110" s="198" t="s">
        <v>40150</v>
      </c>
      <c r="J9110" s="198" t="s">
        <v>40151</v>
      </c>
      <c r="K9110" s="191">
        <v>2.5462962962962961E-4</v>
      </c>
      <c r="L9110" s="190" t="s">
        <v>435</v>
      </c>
      <c r="M9110" s="190"/>
      <c r="N9110" s="190" t="s">
        <v>426</v>
      </c>
      <c r="O9110" s="190">
        <v>35</v>
      </c>
      <c r="P9110" s="190">
        <v>1</v>
      </c>
      <c r="Q9110" s="191">
        <v>1.2280092592592592E-2</v>
      </c>
      <c r="R9110" s="191">
        <v>0</v>
      </c>
      <c r="S9110" s="191">
        <v>1.2280092592592592E-2</v>
      </c>
    </row>
    <row r="9111" spans="1:19">
      <c r="A9111" s="190" t="s">
        <v>36036</v>
      </c>
      <c r="B9111" s="190" t="s">
        <v>2566</v>
      </c>
      <c r="C9111" s="164" t="s">
        <v>40152</v>
      </c>
      <c r="D9111" s="198" t="s">
        <v>40153</v>
      </c>
      <c r="E9111" s="191">
        <v>5.3009259259259259E-3</v>
      </c>
      <c r="F9111" s="190" t="s">
        <v>325</v>
      </c>
      <c r="G9111" s="190"/>
      <c r="H9111" s="190" t="s">
        <v>31</v>
      </c>
      <c r="I9111" s="198" t="s">
        <v>40154</v>
      </c>
      <c r="J9111" s="198" t="s">
        <v>40155</v>
      </c>
      <c r="K9111" s="191">
        <v>3.8194444444444446E-4</v>
      </c>
      <c r="L9111" s="190" t="s">
        <v>435</v>
      </c>
      <c r="M9111" s="190"/>
      <c r="N9111" s="190" t="s">
        <v>426</v>
      </c>
      <c r="O9111" s="190">
        <v>35</v>
      </c>
      <c r="P9111" s="190">
        <v>1</v>
      </c>
      <c r="Q9111" s="191">
        <v>1.2048611111111111E-2</v>
      </c>
      <c r="R9111" s="191">
        <v>0</v>
      </c>
      <c r="S9111" s="191">
        <v>1.2048611111111111E-2</v>
      </c>
    </row>
    <row r="9112" spans="1:19">
      <c r="A9112" s="190" t="s">
        <v>36036</v>
      </c>
      <c r="B9112" s="190" t="s">
        <v>2566</v>
      </c>
      <c r="C9112" s="164" t="s">
        <v>40156</v>
      </c>
      <c r="D9112" s="198" t="s">
        <v>40157</v>
      </c>
      <c r="E9112" s="191">
        <v>1.4814814814814814E-3</v>
      </c>
      <c r="F9112" s="190" t="s">
        <v>325</v>
      </c>
      <c r="G9112" s="190"/>
      <c r="H9112" s="190" t="s">
        <v>31</v>
      </c>
      <c r="I9112" s="198" t="s">
        <v>40158</v>
      </c>
      <c r="J9112" s="198" t="s">
        <v>40159</v>
      </c>
      <c r="K9112" s="191">
        <v>3.7037037037037035E-4</v>
      </c>
      <c r="L9112" s="190" t="s">
        <v>435</v>
      </c>
      <c r="M9112" s="190"/>
      <c r="N9112" s="190" t="s">
        <v>426</v>
      </c>
      <c r="O9112" s="190">
        <v>35</v>
      </c>
      <c r="P9112" s="190">
        <v>1</v>
      </c>
      <c r="Q9112" s="191">
        <v>8.7962962962962968E-3</v>
      </c>
      <c r="R9112" s="191">
        <v>0</v>
      </c>
      <c r="S9112" s="191">
        <v>8.7962962962962968E-3</v>
      </c>
    </row>
    <row r="9113" spans="1:19">
      <c r="A9113" s="190" t="s">
        <v>36036</v>
      </c>
      <c r="B9113" s="190" t="s">
        <v>2566</v>
      </c>
      <c r="C9113" s="164" t="s">
        <v>40160</v>
      </c>
      <c r="D9113" s="198" t="s">
        <v>40161</v>
      </c>
      <c r="E9113" s="191">
        <v>1.7939814814814815E-3</v>
      </c>
      <c r="F9113" s="190" t="s">
        <v>325</v>
      </c>
      <c r="G9113" s="190"/>
      <c r="H9113" s="190" t="s">
        <v>31</v>
      </c>
      <c r="I9113" s="198" t="s">
        <v>40162</v>
      </c>
      <c r="J9113" s="198" t="s">
        <v>40163</v>
      </c>
      <c r="K9113" s="191">
        <v>5.3240740740740744E-4</v>
      </c>
      <c r="L9113" s="190" t="s">
        <v>435</v>
      </c>
      <c r="M9113" s="190"/>
      <c r="N9113" s="190" t="s">
        <v>330</v>
      </c>
      <c r="O9113" s="190">
        <v>35</v>
      </c>
      <c r="P9113" s="190">
        <v>1</v>
      </c>
      <c r="Q9113" s="191">
        <v>9.7453703703703695E-3</v>
      </c>
      <c r="R9113" s="191">
        <v>0</v>
      </c>
      <c r="S9113" s="191">
        <v>9.7453703703703695E-3</v>
      </c>
    </row>
    <row r="9114" spans="1:19">
      <c r="A9114" s="190" t="s">
        <v>36036</v>
      </c>
      <c r="B9114" s="190" t="s">
        <v>2566</v>
      </c>
      <c r="C9114" s="164" t="s">
        <v>40164</v>
      </c>
      <c r="D9114" s="198" t="s">
        <v>40165</v>
      </c>
      <c r="E9114" s="191">
        <v>3.8773148148148148E-3</v>
      </c>
      <c r="F9114" s="190" t="s">
        <v>325</v>
      </c>
      <c r="G9114" s="190"/>
      <c r="H9114" s="190" t="s">
        <v>31</v>
      </c>
      <c r="I9114" s="198" t="s">
        <v>40166</v>
      </c>
      <c r="J9114" s="198" t="s">
        <v>40167</v>
      </c>
      <c r="K9114" s="191">
        <v>9.1435185185185185E-4</v>
      </c>
      <c r="L9114" s="190" t="s">
        <v>435</v>
      </c>
      <c r="M9114" s="190"/>
      <c r="N9114" s="190" t="s">
        <v>330</v>
      </c>
      <c r="O9114" s="190">
        <v>35</v>
      </c>
      <c r="P9114" s="190">
        <v>1</v>
      </c>
      <c r="Q9114" s="191">
        <v>1.4687499999999999E-2</v>
      </c>
      <c r="R9114" s="191">
        <v>0</v>
      </c>
      <c r="S9114" s="191">
        <v>1.4687499999999999E-2</v>
      </c>
    </row>
    <row r="9115" spans="1:19">
      <c r="A9115" s="190" t="s">
        <v>36036</v>
      </c>
      <c r="B9115" s="190" t="s">
        <v>2566</v>
      </c>
      <c r="C9115" s="164" t="s">
        <v>40168</v>
      </c>
      <c r="D9115" s="198" t="s">
        <v>40169</v>
      </c>
      <c r="E9115" s="191">
        <v>1.7708333333333332E-3</v>
      </c>
      <c r="F9115" s="190" t="s">
        <v>325</v>
      </c>
      <c r="G9115" s="190"/>
      <c r="H9115" s="190" t="s">
        <v>31</v>
      </c>
      <c r="I9115" s="198" t="s">
        <v>40170</v>
      </c>
      <c r="J9115" s="198" t="s">
        <v>40171</v>
      </c>
      <c r="K9115" s="191">
        <v>5.0925925925925921E-4</v>
      </c>
      <c r="L9115" s="190" t="s">
        <v>435</v>
      </c>
      <c r="M9115" s="190"/>
      <c r="N9115" s="190" t="s">
        <v>426</v>
      </c>
      <c r="O9115" s="190">
        <v>35</v>
      </c>
      <c r="P9115" s="190">
        <v>1</v>
      </c>
      <c r="Q9115" s="191">
        <v>1.1388888888888889E-2</v>
      </c>
      <c r="R9115" s="191">
        <v>0</v>
      </c>
      <c r="S9115" s="191">
        <v>1.1388888888888889E-2</v>
      </c>
    </row>
    <row r="9116" spans="1:19">
      <c r="A9116" s="190" t="s">
        <v>36036</v>
      </c>
      <c r="B9116" s="190" t="s">
        <v>2566</v>
      </c>
      <c r="C9116" s="164" t="s">
        <v>40172</v>
      </c>
      <c r="D9116" s="198" t="s">
        <v>40173</v>
      </c>
      <c r="E9116" s="191">
        <v>2.6967592592592594E-3</v>
      </c>
      <c r="F9116" s="190" t="s">
        <v>325</v>
      </c>
      <c r="G9116" s="190"/>
      <c r="H9116" s="190" t="s">
        <v>31</v>
      </c>
      <c r="I9116" s="198" t="s">
        <v>40174</v>
      </c>
      <c r="J9116" s="198" t="s">
        <v>40175</v>
      </c>
      <c r="K9116" s="191">
        <v>4.1666666666666669E-4</v>
      </c>
      <c r="L9116" s="190" t="s">
        <v>435</v>
      </c>
      <c r="M9116" s="190"/>
      <c r="N9116" s="190" t="s">
        <v>426</v>
      </c>
      <c r="O9116" s="190">
        <v>35</v>
      </c>
      <c r="P9116" s="190">
        <v>1</v>
      </c>
      <c r="Q9116" s="191">
        <v>9.8726851851851857E-3</v>
      </c>
      <c r="R9116" s="191">
        <v>0</v>
      </c>
      <c r="S9116" s="191">
        <v>9.8726851851851857E-3</v>
      </c>
    </row>
    <row r="9117" spans="1:19">
      <c r="A9117" s="190" t="s">
        <v>36036</v>
      </c>
      <c r="B9117" s="190" t="s">
        <v>2566</v>
      </c>
      <c r="C9117" s="164" t="s">
        <v>40176</v>
      </c>
      <c r="D9117" s="198" t="s">
        <v>40177</v>
      </c>
      <c r="E9117" s="191">
        <v>2.4074074074074076E-3</v>
      </c>
      <c r="F9117" s="190" t="s">
        <v>325</v>
      </c>
      <c r="G9117" s="190"/>
      <c r="H9117" s="190" t="s">
        <v>31</v>
      </c>
      <c r="I9117" s="198" t="s">
        <v>40178</v>
      </c>
      <c r="J9117" s="198" t="s">
        <v>40179</v>
      </c>
      <c r="K9117" s="191">
        <v>7.291666666666667E-4</v>
      </c>
      <c r="L9117" s="190" t="s">
        <v>435</v>
      </c>
      <c r="M9117" s="190"/>
      <c r="N9117" s="190" t="s">
        <v>426</v>
      </c>
      <c r="O9117" s="190">
        <v>35</v>
      </c>
      <c r="P9117" s="190">
        <v>1</v>
      </c>
      <c r="Q9117" s="191">
        <v>9.4675925925925934E-3</v>
      </c>
      <c r="R9117" s="191">
        <v>0</v>
      </c>
      <c r="S9117" s="191">
        <v>9.4675925925925934E-3</v>
      </c>
    </row>
    <row r="9118" spans="1:19">
      <c r="A9118" s="190" t="s">
        <v>36036</v>
      </c>
      <c r="B9118" s="190" t="s">
        <v>2566</v>
      </c>
      <c r="C9118" s="164" t="s">
        <v>40180</v>
      </c>
      <c r="D9118" s="198" t="s">
        <v>40181</v>
      </c>
      <c r="E9118" s="191">
        <v>2.3842592592592591E-3</v>
      </c>
      <c r="F9118" s="190" t="s">
        <v>325</v>
      </c>
      <c r="G9118" s="190"/>
      <c r="H9118" s="190" t="s">
        <v>31</v>
      </c>
      <c r="I9118" s="198" t="s">
        <v>40182</v>
      </c>
      <c r="J9118" s="198" t="s">
        <v>40183</v>
      </c>
      <c r="K9118" s="191">
        <v>5.9027777777777778E-4</v>
      </c>
      <c r="L9118" s="190" t="s">
        <v>435</v>
      </c>
      <c r="M9118" s="190"/>
      <c r="N9118" s="190" t="s">
        <v>330</v>
      </c>
      <c r="O9118" s="190">
        <v>35</v>
      </c>
      <c r="P9118" s="190">
        <v>1</v>
      </c>
      <c r="Q9118" s="191">
        <v>1.457175925925926E-2</v>
      </c>
      <c r="R9118" s="191">
        <v>0</v>
      </c>
      <c r="S9118" s="191">
        <v>1.457175925925926E-2</v>
      </c>
    </row>
    <row r="9119" spans="1:19">
      <c r="A9119" s="190" t="s">
        <v>36036</v>
      </c>
      <c r="B9119" s="190" t="s">
        <v>2566</v>
      </c>
      <c r="C9119" s="164" t="s">
        <v>40184</v>
      </c>
      <c r="D9119" s="198" t="s">
        <v>40185</v>
      </c>
      <c r="E9119" s="191">
        <v>1.7013888888888888E-3</v>
      </c>
      <c r="F9119" s="190" t="s">
        <v>325</v>
      </c>
      <c r="G9119" s="190"/>
      <c r="H9119" s="190" t="s">
        <v>31</v>
      </c>
      <c r="I9119" s="198" t="s">
        <v>40186</v>
      </c>
      <c r="J9119" s="198" t="s">
        <v>40187</v>
      </c>
      <c r="K9119" s="191">
        <v>3.0092592592592595E-4</v>
      </c>
      <c r="L9119" s="190" t="s">
        <v>435</v>
      </c>
      <c r="M9119" s="190"/>
      <c r="N9119" s="190" t="s">
        <v>330</v>
      </c>
      <c r="O9119" s="190">
        <v>35</v>
      </c>
      <c r="P9119" s="190">
        <v>1</v>
      </c>
      <c r="Q9119" s="191">
        <v>8.7847222222222215E-3</v>
      </c>
      <c r="R9119" s="191">
        <v>0</v>
      </c>
      <c r="S9119" s="191">
        <v>8.7847222222222215E-3</v>
      </c>
    </row>
    <row r="9120" spans="1:19">
      <c r="A9120" s="190" t="s">
        <v>36036</v>
      </c>
      <c r="B9120" s="190" t="s">
        <v>2566</v>
      </c>
      <c r="C9120" s="164" t="s">
        <v>40188</v>
      </c>
      <c r="D9120" s="198" t="s">
        <v>40189</v>
      </c>
      <c r="E9120" s="191">
        <v>2.0601851851851853E-3</v>
      </c>
      <c r="F9120" s="190" t="s">
        <v>325</v>
      </c>
      <c r="G9120" s="190"/>
      <c r="H9120" s="190" t="s">
        <v>31</v>
      </c>
      <c r="I9120" s="198" t="s">
        <v>40190</v>
      </c>
      <c r="J9120" s="198" t="s">
        <v>40191</v>
      </c>
      <c r="K9120" s="191">
        <v>4.2824074074074075E-4</v>
      </c>
      <c r="L9120" s="190" t="s">
        <v>435</v>
      </c>
      <c r="M9120" s="190"/>
      <c r="N9120" s="190" t="s">
        <v>426</v>
      </c>
      <c r="O9120" s="190">
        <v>35</v>
      </c>
      <c r="P9120" s="190">
        <v>1</v>
      </c>
      <c r="Q9120" s="191">
        <v>8.6574074074074071E-3</v>
      </c>
      <c r="R9120" s="191">
        <v>0</v>
      </c>
      <c r="S9120" s="191">
        <v>8.6574074074074071E-3</v>
      </c>
    </row>
    <row r="9121" spans="1:19">
      <c r="A9121" s="190" t="s">
        <v>36036</v>
      </c>
      <c r="B9121" s="190" t="s">
        <v>2566</v>
      </c>
      <c r="C9121" s="164" t="s">
        <v>40192</v>
      </c>
      <c r="D9121" s="198" t="s">
        <v>40193</v>
      </c>
      <c r="E9121" s="191">
        <v>2.5462962962962965E-3</v>
      </c>
      <c r="F9121" s="190" t="s">
        <v>325</v>
      </c>
      <c r="G9121" s="190"/>
      <c r="H9121" s="190" t="s">
        <v>31</v>
      </c>
      <c r="I9121" s="198" t="s">
        <v>40194</v>
      </c>
      <c r="J9121" s="198" t="s">
        <v>40195</v>
      </c>
      <c r="K9121" s="191">
        <v>5.7870370370370367E-4</v>
      </c>
      <c r="L9121" s="190" t="s">
        <v>435</v>
      </c>
      <c r="M9121" s="190"/>
      <c r="N9121" s="190" t="s">
        <v>330</v>
      </c>
      <c r="O9121" s="190">
        <v>35</v>
      </c>
      <c r="P9121" s="190">
        <v>1</v>
      </c>
      <c r="Q9121" s="191">
        <v>9.1898148148148156E-3</v>
      </c>
      <c r="R9121" s="191">
        <v>0</v>
      </c>
      <c r="S9121" s="191">
        <v>9.1898148148148156E-3</v>
      </c>
    </row>
    <row r="9122" spans="1:19">
      <c r="A9122" s="190" t="s">
        <v>36036</v>
      </c>
      <c r="B9122" s="190" t="s">
        <v>2566</v>
      </c>
      <c r="C9122" s="164" t="s">
        <v>40196</v>
      </c>
      <c r="D9122" s="198" t="s">
        <v>40197</v>
      </c>
      <c r="E9122" s="191">
        <v>1.5625000000000001E-3</v>
      </c>
      <c r="F9122" s="190" t="s">
        <v>325</v>
      </c>
      <c r="G9122" s="190"/>
      <c r="H9122" s="190" t="s">
        <v>31</v>
      </c>
      <c r="I9122" s="198" t="s">
        <v>40198</v>
      </c>
      <c r="J9122" s="198" t="s">
        <v>40199</v>
      </c>
      <c r="K9122" s="191">
        <v>8.2175925925925927E-4</v>
      </c>
      <c r="L9122" s="190" t="s">
        <v>435</v>
      </c>
      <c r="M9122" s="190"/>
      <c r="N9122" s="190" t="s">
        <v>330</v>
      </c>
      <c r="O9122" s="190">
        <v>35</v>
      </c>
      <c r="P9122" s="190">
        <v>1</v>
      </c>
      <c r="Q9122" s="191">
        <v>9.1898148148148156E-3</v>
      </c>
      <c r="R9122" s="191">
        <v>0</v>
      </c>
      <c r="S9122" s="191">
        <v>9.1898148148148156E-3</v>
      </c>
    </row>
    <row r="9123" spans="1:19">
      <c r="A9123" s="190" t="s">
        <v>36036</v>
      </c>
      <c r="B9123" s="190" t="s">
        <v>7746</v>
      </c>
      <c r="C9123" s="164" t="s">
        <v>40200</v>
      </c>
      <c r="D9123" s="198" t="s">
        <v>40201</v>
      </c>
      <c r="E9123" s="191">
        <v>2.6967592592592594E-3</v>
      </c>
      <c r="F9123" s="190" t="s">
        <v>325</v>
      </c>
      <c r="G9123" s="190"/>
      <c r="H9123" s="190" t="s">
        <v>31</v>
      </c>
      <c r="I9123" s="198" t="s">
        <v>40202</v>
      </c>
      <c r="J9123" s="198" t="s">
        <v>40203</v>
      </c>
      <c r="K9123" s="191">
        <v>5.9027777777777778E-4</v>
      </c>
      <c r="L9123" s="190" t="s">
        <v>435</v>
      </c>
      <c r="M9123" s="190"/>
      <c r="N9123" s="190" t="s">
        <v>426</v>
      </c>
      <c r="O9123" s="190">
        <v>35</v>
      </c>
      <c r="P9123" s="190">
        <v>1</v>
      </c>
      <c r="Q9123" s="191">
        <v>1.1423611111111112E-2</v>
      </c>
      <c r="R9123" s="191">
        <v>0</v>
      </c>
      <c r="S9123" s="191">
        <v>1.1423611111111112E-2</v>
      </c>
    </row>
    <row r="9124" spans="1:19">
      <c r="A9124" s="190" t="s">
        <v>36036</v>
      </c>
      <c r="B9124" s="190" t="s">
        <v>7746</v>
      </c>
      <c r="C9124" s="164" t="s">
        <v>40204</v>
      </c>
      <c r="D9124" s="198" t="s">
        <v>40205</v>
      </c>
      <c r="E9124" s="191">
        <v>4.1087962962962962E-3</v>
      </c>
      <c r="F9124" s="190" t="s">
        <v>325</v>
      </c>
      <c r="G9124" s="190"/>
      <c r="H9124" s="190" t="s">
        <v>31</v>
      </c>
      <c r="I9124" s="198" t="s">
        <v>40206</v>
      </c>
      <c r="J9124" s="198" t="s">
        <v>40207</v>
      </c>
      <c r="K9124" s="191">
        <v>5.7870370370370367E-4</v>
      </c>
      <c r="L9124" s="190" t="s">
        <v>435</v>
      </c>
      <c r="M9124" s="190"/>
      <c r="N9124" s="190" t="s">
        <v>426</v>
      </c>
      <c r="O9124" s="190">
        <v>35</v>
      </c>
      <c r="P9124" s="190">
        <v>1</v>
      </c>
      <c r="Q9124" s="191">
        <v>1.170138888888889E-2</v>
      </c>
      <c r="R9124" s="191">
        <v>0</v>
      </c>
      <c r="S9124" s="191">
        <v>1.170138888888889E-2</v>
      </c>
    </row>
    <row r="9125" spans="1:19">
      <c r="A9125" s="190" t="s">
        <v>36036</v>
      </c>
      <c r="B9125" s="190" t="s">
        <v>7746</v>
      </c>
      <c r="C9125" s="164" t="s">
        <v>40208</v>
      </c>
      <c r="D9125" s="198" t="s">
        <v>40209</v>
      </c>
      <c r="E9125" s="191">
        <v>1.1574074074074073E-3</v>
      </c>
      <c r="F9125" s="190" t="s">
        <v>325</v>
      </c>
      <c r="G9125" s="190"/>
      <c r="H9125" s="190" t="s">
        <v>326</v>
      </c>
      <c r="I9125" s="198" t="s">
        <v>40210</v>
      </c>
      <c r="J9125" s="198" t="s">
        <v>40211</v>
      </c>
      <c r="K9125" s="191">
        <v>5.7870370370370367E-4</v>
      </c>
      <c r="L9125" s="190" t="s">
        <v>329</v>
      </c>
      <c r="M9125" s="190"/>
      <c r="N9125" s="190" t="s">
        <v>330</v>
      </c>
      <c r="O9125" s="190">
        <v>35</v>
      </c>
      <c r="P9125" s="190">
        <v>1</v>
      </c>
      <c r="Q9125" s="191">
        <v>7.6041666666666671E-3</v>
      </c>
      <c r="R9125" s="191">
        <v>0</v>
      </c>
      <c r="S9125" s="191">
        <v>7.6041666666666671E-3</v>
      </c>
    </row>
    <row r="9126" spans="1:19">
      <c r="A9126" s="190" t="s">
        <v>36036</v>
      </c>
      <c r="B9126" s="190" t="s">
        <v>7746</v>
      </c>
      <c r="C9126" s="164" t="s">
        <v>40212</v>
      </c>
      <c r="D9126" s="198" t="s">
        <v>40213</v>
      </c>
      <c r="E9126" s="191">
        <v>1.5625000000000001E-3</v>
      </c>
      <c r="F9126" s="190" t="s">
        <v>325</v>
      </c>
      <c r="G9126" s="190"/>
      <c r="H9126" s="190" t="s">
        <v>326</v>
      </c>
      <c r="I9126" s="198" t="s">
        <v>40214</v>
      </c>
      <c r="J9126" s="198" t="s">
        <v>40215</v>
      </c>
      <c r="K9126" s="191">
        <v>6.134259259259259E-4</v>
      </c>
      <c r="L9126" s="190" t="s">
        <v>329</v>
      </c>
      <c r="M9126" s="190"/>
      <c r="N9126" s="190" t="s">
        <v>330</v>
      </c>
      <c r="O9126" s="190">
        <v>35</v>
      </c>
      <c r="P9126" s="190">
        <v>1</v>
      </c>
      <c r="Q9126" s="191">
        <v>7.4652777777777781E-3</v>
      </c>
      <c r="R9126" s="191">
        <v>0</v>
      </c>
      <c r="S9126" s="191">
        <v>7.4652777777777781E-3</v>
      </c>
    </row>
    <row r="9127" spans="1:19">
      <c r="A9127" s="190" t="s">
        <v>36036</v>
      </c>
      <c r="B9127" s="190" t="s">
        <v>7746</v>
      </c>
      <c r="C9127" s="164" t="s">
        <v>40216</v>
      </c>
      <c r="D9127" s="198" t="s">
        <v>40217</v>
      </c>
      <c r="E9127" s="191">
        <v>4.5023148148148149E-3</v>
      </c>
      <c r="F9127" s="190" t="s">
        <v>325</v>
      </c>
      <c r="G9127" s="190"/>
      <c r="H9127" s="190" t="s">
        <v>31</v>
      </c>
      <c r="I9127" s="198" t="s">
        <v>40218</v>
      </c>
      <c r="J9127" s="198" t="s">
        <v>40219</v>
      </c>
      <c r="K9127" s="191">
        <v>6.3657407407407413E-4</v>
      </c>
      <c r="L9127" s="190" t="s">
        <v>435</v>
      </c>
      <c r="M9127" s="190"/>
      <c r="N9127" s="190" t="s">
        <v>426</v>
      </c>
      <c r="O9127" s="190">
        <v>35</v>
      </c>
      <c r="P9127" s="190">
        <v>1</v>
      </c>
      <c r="Q9127" s="191">
        <v>1.2523148148148148E-2</v>
      </c>
      <c r="R9127" s="191">
        <v>0</v>
      </c>
      <c r="S9127" s="191">
        <v>1.2523148148148148E-2</v>
      </c>
    </row>
    <row r="9128" spans="1:19">
      <c r="A9128" s="190" t="s">
        <v>36036</v>
      </c>
      <c r="B9128" s="190" t="s">
        <v>1002</v>
      </c>
      <c r="C9128" s="164" t="s">
        <v>40220</v>
      </c>
      <c r="D9128" s="198" t="s">
        <v>40221</v>
      </c>
      <c r="E9128" s="191">
        <v>1.4351851851851852E-3</v>
      </c>
      <c r="F9128" s="190" t="s">
        <v>325</v>
      </c>
      <c r="G9128" s="190"/>
      <c r="H9128" s="190" t="s">
        <v>326</v>
      </c>
      <c r="I9128" s="198" t="s">
        <v>40222</v>
      </c>
      <c r="J9128" s="198" t="s">
        <v>40223</v>
      </c>
      <c r="K9128" s="191">
        <v>5.2083333333333333E-4</v>
      </c>
      <c r="L9128" s="190" t="s">
        <v>329</v>
      </c>
      <c r="M9128" s="190"/>
      <c r="N9128" s="190" t="s">
        <v>330</v>
      </c>
      <c r="O9128" s="190">
        <v>35</v>
      </c>
      <c r="P9128" s="190">
        <v>1</v>
      </c>
      <c r="Q9128" s="191">
        <v>7.4305555555555557E-3</v>
      </c>
      <c r="R9128" s="191">
        <v>0</v>
      </c>
      <c r="S9128" s="191">
        <v>7.4305555555555557E-3</v>
      </c>
    </row>
    <row r="9129" spans="1:19">
      <c r="A9129" s="190" t="s">
        <v>36036</v>
      </c>
      <c r="B9129" s="190" t="s">
        <v>1002</v>
      </c>
      <c r="C9129" s="164" t="s">
        <v>40224</v>
      </c>
      <c r="D9129" s="198" t="s">
        <v>40225</v>
      </c>
      <c r="E9129" s="191">
        <v>1.4236111111111112E-3</v>
      </c>
      <c r="F9129" s="190" t="s">
        <v>325</v>
      </c>
      <c r="G9129" s="190"/>
      <c r="H9129" s="190" t="s">
        <v>326</v>
      </c>
      <c r="I9129" s="198" t="s">
        <v>40226</v>
      </c>
      <c r="J9129" s="198" t="s">
        <v>40227</v>
      </c>
      <c r="K9129" s="191">
        <v>4.9768518518518521E-4</v>
      </c>
      <c r="L9129" s="190" t="s">
        <v>329</v>
      </c>
      <c r="M9129" s="190"/>
      <c r="N9129" s="190" t="s">
        <v>330</v>
      </c>
      <c r="O9129" s="190">
        <v>35</v>
      </c>
      <c r="P9129" s="190">
        <v>1</v>
      </c>
      <c r="Q9129" s="191">
        <v>8.1828703703703699E-3</v>
      </c>
      <c r="R9129" s="191">
        <v>0</v>
      </c>
      <c r="S9129" s="191">
        <v>8.1828703703703699E-3</v>
      </c>
    </row>
    <row r="9130" spans="1:19">
      <c r="A9130" s="190" t="s">
        <v>36036</v>
      </c>
      <c r="B9130" s="190" t="s">
        <v>1002</v>
      </c>
      <c r="C9130" s="164" t="s">
        <v>40228</v>
      </c>
      <c r="D9130" s="198" t="s">
        <v>40229</v>
      </c>
      <c r="E9130" s="191">
        <v>1.261574074074074E-3</v>
      </c>
      <c r="F9130" s="190" t="s">
        <v>325</v>
      </c>
      <c r="G9130" s="190"/>
      <c r="H9130" s="190" t="s">
        <v>326</v>
      </c>
      <c r="I9130" s="198" t="s">
        <v>40230</v>
      </c>
      <c r="J9130" s="198" t="s">
        <v>40231</v>
      </c>
      <c r="K9130" s="191">
        <v>5.2083333333333333E-4</v>
      </c>
      <c r="L9130" s="190" t="s">
        <v>329</v>
      </c>
      <c r="M9130" s="190"/>
      <c r="N9130" s="190" t="s">
        <v>330</v>
      </c>
      <c r="O9130" s="190">
        <v>35</v>
      </c>
      <c r="P9130" s="190">
        <v>1</v>
      </c>
      <c r="Q9130" s="191">
        <v>7.083333333333333E-3</v>
      </c>
      <c r="R9130" s="191">
        <v>0</v>
      </c>
      <c r="S9130" s="191">
        <v>7.083333333333333E-3</v>
      </c>
    </row>
    <row r="9131" spans="1:19">
      <c r="A9131" s="190" t="s">
        <v>36036</v>
      </c>
      <c r="B9131" s="190" t="s">
        <v>1002</v>
      </c>
      <c r="C9131" s="164" t="s">
        <v>40232</v>
      </c>
      <c r="D9131" s="198" t="s">
        <v>40233</v>
      </c>
      <c r="E9131" s="191">
        <v>1.5393518518518519E-3</v>
      </c>
      <c r="F9131" s="190" t="s">
        <v>325</v>
      </c>
      <c r="G9131" s="190"/>
      <c r="H9131" s="190" t="s">
        <v>326</v>
      </c>
      <c r="I9131" s="198" t="s">
        <v>18646</v>
      </c>
      <c r="J9131" s="198" t="s">
        <v>40234</v>
      </c>
      <c r="K9131" s="191">
        <v>5.4398148148148144E-4</v>
      </c>
      <c r="L9131" s="190" t="s">
        <v>329</v>
      </c>
      <c r="M9131" s="190"/>
      <c r="N9131" s="190" t="s">
        <v>330</v>
      </c>
      <c r="O9131" s="190">
        <v>35</v>
      </c>
      <c r="P9131" s="190">
        <v>1</v>
      </c>
      <c r="Q9131" s="191">
        <v>7.5925925925925926E-3</v>
      </c>
      <c r="R9131" s="191">
        <v>0</v>
      </c>
      <c r="S9131" s="191">
        <v>7.5925925925925926E-3</v>
      </c>
    </row>
    <row r="9132" spans="1:19">
      <c r="A9132" s="190" t="s">
        <v>36036</v>
      </c>
      <c r="B9132" s="190" t="s">
        <v>1002</v>
      </c>
      <c r="C9132" s="164" t="s">
        <v>40235</v>
      </c>
      <c r="D9132" s="198" t="s">
        <v>40236</v>
      </c>
      <c r="E9132" s="191">
        <v>1.5046296296296296E-3</v>
      </c>
      <c r="F9132" s="190" t="s">
        <v>325</v>
      </c>
      <c r="G9132" s="190"/>
      <c r="H9132" s="190" t="s">
        <v>326</v>
      </c>
      <c r="I9132" s="198" t="s">
        <v>40237</v>
      </c>
      <c r="J9132" s="198" t="s">
        <v>40238</v>
      </c>
      <c r="K9132" s="191">
        <v>1.2268518518518518E-3</v>
      </c>
      <c r="L9132" s="190" t="s">
        <v>329</v>
      </c>
      <c r="M9132" s="190"/>
      <c r="N9132" s="190" t="s">
        <v>330</v>
      </c>
      <c r="O9132" s="190">
        <v>35</v>
      </c>
      <c r="P9132" s="190">
        <v>1</v>
      </c>
      <c r="Q9132" s="191">
        <v>8.0787037037037043E-3</v>
      </c>
      <c r="R9132" s="191">
        <v>0</v>
      </c>
      <c r="S9132" s="191">
        <v>8.0787037037037043E-3</v>
      </c>
    </row>
    <row r="9133" spans="1:19">
      <c r="A9133" s="190" t="s">
        <v>36036</v>
      </c>
      <c r="B9133" s="190" t="s">
        <v>1002</v>
      </c>
      <c r="C9133" s="164" t="s">
        <v>40239</v>
      </c>
      <c r="D9133" s="198" t="s">
        <v>40240</v>
      </c>
      <c r="E9133" s="191">
        <v>9.1435185185185185E-4</v>
      </c>
      <c r="F9133" s="190" t="s">
        <v>325</v>
      </c>
      <c r="G9133" s="190"/>
      <c r="H9133" s="190" t="s">
        <v>326</v>
      </c>
      <c r="I9133" s="198" t="s">
        <v>40241</v>
      </c>
      <c r="J9133" s="198" t="s">
        <v>40242</v>
      </c>
      <c r="K9133" s="191">
        <v>1.273148148148148E-4</v>
      </c>
      <c r="L9133" s="190" t="s">
        <v>329</v>
      </c>
      <c r="M9133" s="190"/>
      <c r="N9133" s="190" t="s">
        <v>330</v>
      </c>
      <c r="O9133" s="190">
        <v>35</v>
      </c>
      <c r="P9133" s="190">
        <v>1</v>
      </c>
      <c r="Q9133" s="191">
        <v>6.9907407407407409E-3</v>
      </c>
      <c r="R9133" s="191">
        <v>0</v>
      </c>
      <c r="S9133" s="191">
        <v>6.9907407407407409E-3</v>
      </c>
    </row>
    <row r="9134" spans="1:19">
      <c r="A9134" s="190" t="s">
        <v>36036</v>
      </c>
      <c r="B9134" s="190" t="s">
        <v>1002</v>
      </c>
      <c r="C9134" s="164" t="s">
        <v>40243</v>
      </c>
      <c r="D9134" s="198" t="s">
        <v>40244</v>
      </c>
      <c r="E9134" s="191">
        <v>1.5625000000000001E-3</v>
      </c>
      <c r="F9134" s="190" t="s">
        <v>325</v>
      </c>
      <c r="G9134" s="190"/>
      <c r="H9134" s="190" t="s">
        <v>326</v>
      </c>
      <c r="I9134" s="198" t="s">
        <v>40245</v>
      </c>
      <c r="J9134" s="198" t="s">
        <v>40246</v>
      </c>
      <c r="K9134" s="191">
        <v>5.7870370370370367E-4</v>
      </c>
      <c r="L9134" s="190" t="s">
        <v>329</v>
      </c>
      <c r="M9134" s="190"/>
      <c r="N9134" s="190" t="s">
        <v>330</v>
      </c>
      <c r="O9134" s="190">
        <v>35</v>
      </c>
      <c r="P9134" s="190">
        <v>1</v>
      </c>
      <c r="Q9134" s="191">
        <v>7.6273148148148151E-3</v>
      </c>
      <c r="R9134" s="191">
        <v>0</v>
      </c>
      <c r="S9134" s="191">
        <v>7.6273148148148151E-3</v>
      </c>
    </row>
    <row r="9135" spans="1:19">
      <c r="A9135" s="190" t="s">
        <v>36036</v>
      </c>
      <c r="B9135" s="190" t="s">
        <v>1002</v>
      </c>
      <c r="C9135" s="164" t="s">
        <v>40247</v>
      </c>
      <c r="D9135" s="198" t="s">
        <v>40248</v>
      </c>
      <c r="E9135" s="191">
        <v>1.4699074074074074E-3</v>
      </c>
      <c r="F9135" s="190" t="s">
        <v>325</v>
      </c>
      <c r="G9135" s="190"/>
      <c r="H9135" s="190" t="s">
        <v>326</v>
      </c>
      <c r="I9135" s="198" t="s">
        <v>40249</v>
      </c>
      <c r="J9135" s="198" t="s">
        <v>40250</v>
      </c>
      <c r="K9135" s="191">
        <v>4.9768518518518521E-4</v>
      </c>
      <c r="L9135" s="190" t="s">
        <v>329</v>
      </c>
      <c r="M9135" s="190"/>
      <c r="N9135" s="190" t="s">
        <v>330</v>
      </c>
      <c r="O9135" s="190">
        <v>35</v>
      </c>
      <c r="P9135" s="190">
        <v>1</v>
      </c>
      <c r="Q9135" s="191">
        <v>7.1643518518518514E-3</v>
      </c>
      <c r="R9135" s="191">
        <v>0</v>
      </c>
      <c r="S9135" s="191">
        <v>7.1643518518518514E-3</v>
      </c>
    </row>
    <row r="9136" spans="1:19">
      <c r="A9136" s="190" t="s">
        <v>36036</v>
      </c>
      <c r="B9136" s="190" t="s">
        <v>1002</v>
      </c>
      <c r="C9136" s="164" t="s">
        <v>40251</v>
      </c>
      <c r="D9136" s="198" t="s">
        <v>40252</v>
      </c>
      <c r="E9136" s="191">
        <v>1.1921296296296296E-3</v>
      </c>
      <c r="F9136" s="190" t="s">
        <v>325</v>
      </c>
      <c r="G9136" s="190"/>
      <c r="H9136" s="190" t="s">
        <v>326</v>
      </c>
      <c r="I9136" s="198" t="s">
        <v>40253</v>
      </c>
      <c r="J9136" s="198" t="s">
        <v>23990</v>
      </c>
      <c r="K9136" s="191">
        <v>4.9768518518518521E-4</v>
      </c>
      <c r="L9136" s="190" t="s">
        <v>329</v>
      </c>
      <c r="M9136" s="190"/>
      <c r="N9136" s="190" t="s">
        <v>330</v>
      </c>
      <c r="O9136" s="190">
        <v>35</v>
      </c>
      <c r="P9136" s="190">
        <v>1</v>
      </c>
      <c r="Q9136" s="191">
        <v>6.9560185185185185E-3</v>
      </c>
      <c r="R9136" s="191">
        <v>0</v>
      </c>
      <c r="S9136" s="191">
        <v>6.9560185185185185E-3</v>
      </c>
    </row>
    <row r="9137" spans="1:19">
      <c r="A9137" s="190" t="s">
        <v>36036</v>
      </c>
      <c r="B9137" s="190" t="s">
        <v>1002</v>
      </c>
      <c r="C9137" s="164" t="s">
        <v>40254</v>
      </c>
      <c r="D9137" s="198" t="s">
        <v>40255</v>
      </c>
      <c r="E9137" s="191">
        <v>1.6319444444444445E-3</v>
      </c>
      <c r="F9137" s="190" t="s">
        <v>325</v>
      </c>
      <c r="G9137" s="190"/>
      <c r="H9137" s="190" t="s">
        <v>326</v>
      </c>
      <c r="I9137" s="198" t="s">
        <v>40256</v>
      </c>
      <c r="J9137" s="198" t="s">
        <v>40257</v>
      </c>
      <c r="K9137" s="191">
        <v>4.9768518518518521E-4</v>
      </c>
      <c r="L9137" s="190" t="s">
        <v>329</v>
      </c>
      <c r="M9137" s="190"/>
      <c r="N9137" s="190" t="s">
        <v>330</v>
      </c>
      <c r="O9137" s="190">
        <v>35</v>
      </c>
      <c r="P9137" s="190">
        <v>1</v>
      </c>
      <c r="Q9137" s="191">
        <v>7.5694444444444446E-3</v>
      </c>
      <c r="R9137" s="191">
        <v>0</v>
      </c>
      <c r="S9137" s="191">
        <v>7.5694444444444446E-3</v>
      </c>
    </row>
    <row r="9138" spans="1:19">
      <c r="A9138" s="190" t="s">
        <v>36036</v>
      </c>
      <c r="B9138" s="190" t="s">
        <v>1002</v>
      </c>
      <c r="C9138" s="164" t="s">
        <v>40258</v>
      </c>
      <c r="D9138" s="198" t="s">
        <v>40259</v>
      </c>
      <c r="E9138" s="191">
        <v>1.2731481481481483E-3</v>
      </c>
      <c r="F9138" s="190" t="s">
        <v>325</v>
      </c>
      <c r="G9138" s="190"/>
      <c r="H9138" s="190" t="s">
        <v>326</v>
      </c>
      <c r="I9138" s="198" t="s">
        <v>40260</v>
      </c>
      <c r="J9138" s="198" t="s">
        <v>40261</v>
      </c>
      <c r="K9138" s="191">
        <v>4.7453703703703704E-4</v>
      </c>
      <c r="L9138" s="190" t="s">
        <v>329</v>
      </c>
      <c r="M9138" s="190"/>
      <c r="N9138" s="190" t="s">
        <v>330</v>
      </c>
      <c r="O9138" s="190">
        <v>35</v>
      </c>
      <c r="P9138" s="190">
        <v>1</v>
      </c>
      <c r="Q9138" s="191">
        <v>7.4768518518518517E-3</v>
      </c>
      <c r="R9138" s="191">
        <v>0</v>
      </c>
      <c r="S9138" s="191">
        <v>7.4768518518518517E-3</v>
      </c>
    </row>
    <row r="9139" spans="1:19">
      <c r="A9139" s="190" t="s">
        <v>36036</v>
      </c>
      <c r="B9139" s="190" t="s">
        <v>1002</v>
      </c>
      <c r="C9139" s="164" t="s">
        <v>40262</v>
      </c>
      <c r="D9139" s="198" t="s">
        <v>40263</v>
      </c>
      <c r="E9139" s="191">
        <v>1.3310185185185185E-3</v>
      </c>
      <c r="F9139" s="190" t="s">
        <v>325</v>
      </c>
      <c r="G9139" s="190"/>
      <c r="H9139" s="190" t="s">
        <v>326</v>
      </c>
      <c r="I9139" s="198" t="s">
        <v>40264</v>
      </c>
      <c r="J9139" s="198" t="s">
        <v>40265</v>
      </c>
      <c r="K9139" s="191">
        <v>6.018518518518519E-4</v>
      </c>
      <c r="L9139" s="190" t="s">
        <v>329</v>
      </c>
      <c r="M9139" s="190"/>
      <c r="N9139" s="190" t="s">
        <v>330</v>
      </c>
      <c r="O9139" s="190">
        <v>35</v>
      </c>
      <c r="P9139" s="190">
        <v>1</v>
      </c>
      <c r="Q9139" s="191">
        <v>7.3726851851851852E-3</v>
      </c>
      <c r="R9139" s="191">
        <v>0</v>
      </c>
      <c r="S9139" s="191">
        <v>7.3726851851851852E-3</v>
      </c>
    </row>
    <row r="9140" spans="1:19">
      <c r="A9140" s="190" t="s">
        <v>36036</v>
      </c>
      <c r="B9140" s="190" t="s">
        <v>1002</v>
      </c>
      <c r="C9140" s="164" t="s">
        <v>40266</v>
      </c>
      <c r="D9140" s="198" t="s">
        <v>40267</v>
      </c>
      <c r="E9140" s="191">
        <v>1.1342592592592593E-3</v>
      </c>
      <c r="F9140" s="190" t="s">
        <v>325</v>
      </c>
      <c r="G9140" s="190"/>
      <c r="H9140" s="190" t="s">
        <v>326</v>
      </c>
      <c r="I9140" s="198" t="s">
        <v>40268</v>
      </c>
      <c r="J9140" s="198" t="s">
        <v>40269</v>
      </c>
      <c r="K9140" s="191">
        <v>6.2500000000000001E-4</v>
      </c>
      <c r="L9140" s="190" t="s">
        <v>329</v>
      </c>
      <c r="M9140" s="190"/>
      <c r="N9140" s="190" t="s">
        <v>330</v>
      </c>
      <c r="O9140" s="190">
        <v>35</v>
      </c>
      <c r="P9140" s="190">
        <v>1</v>
      </c>
      <c r="Q9140" s="191">
        <v>7.0486111111111114E-3</v>
      </c>
      <c r="R9140" s="191">
        <v>0</v>
      </c>
      <c r="S9140" s="191">
        <v>7.0486111111111114E-3</v>
      </c>
    </row>
    <row r="9141" spans="1:19">
      <c r="A9141" s="190" t="s">
        <v>36036</v>
      </c>
      <c r="B9141" s="190" t="s">
        <v>1002</v>
      </c>
      <c r="C9141" s="164" t="s">
        <v>40270</v>
      </c>
      <c r="D9141" s="198" t="s">
        <v>40271</v>
      </c>
      <c r="E9141" s="191">
        <v>1.6782407407407408E-3</v>
      </c>
      <c r="F9141" s="190" t="s">
        <v>325</v>
      </c>
      <c r="G9141" s="190"/>
      <c r="H9141" s="190" t="s">
        <v>326</v>
      </c>
      <c r="I9141" s="198" t="s">
        <v>40272</v>
      </c>
      <c r="J9141" s="198" t="s">
        <v>40273</v>
      </c>
      <c r="K9141" s="191">
        <v>5.6712962962962967E-4</v>
      </c>
      <c r="L9141" s="190" t="s">
        <v>329</v>
      </c>
      <c r="M9141" s="190"/>
      <c r="N9141" s="190" t="s">
        <v>330</v>
      </c>
      <c r="O9141" s="190">
        <v>35</v>
      </c>
      <c r="P9141" s="190">
        <v>1</v>
      </c>
      <c r="Q9141" s="191">
        <v>7.743055555555556E-3</v>
      </c>
      <c r="R9141" s="191">
        <v>0</v>
      </c>
      <c r="S9141" s="191">
        <v>7.743055555555556E-3</v>
      </c>
    </row>
    <row r="9142" spans="1:19">
      <c r="A9142" s="190" t="s">
        <v>36036</v>
      </c>
      <c r="B9142" s="190" t="s">
        <v>1002</v>
      </c>
      <c r="C9142" s="164" t="s">
        <v>40274</v>
      </c>
      <c r="D9142" s="198" t="s">
        <v>40275</v>
      </c>
      <c r="E9142" s="191">
        <v>1.4699074074074074E-3</v>
      </c>
      <c r="F9142" s="190" t="s">
        <v>325</v>
      </c>
      <c r="G9142" s="190"/>
      <c r="H9142" s="190" t="s">
        <v>326</v>
      </c>
      <c r="I9142" s="198" t="s">
        <v>40276</v>
      </c>
      <c r="J9142" s="198" t="s">
        <v>40277</v>
      </c>
      <c r="K9142" s="191">
        <v>4.5138888888888887E-4</v>
      </c>
      <c r="L9142" s="190" t="s">
        <v>329</v>
      </c>
      <c r="M9142" s="190"/>
      <c r="N9142" s="190" t="s">
        <v>330</v>
      </c>
      <c r="O9142" s="190">
        <v>35</v>
      </c>
      <c r="P9142" s="190">
        <v>1</v>
      </c>
      <c r="Q9142" s="191">
        <v>8.2291666666666659E-3</v>
      </c>
      <c r="R9142" s="191">
        <v>0</v>
      </c>
      <c r="S9142" s="191">
        <v>8.2291666666666659E-3</v>
      </c>
    </row>
    <row r="9143" spans="1:19">
      <c r="A9143" s="190" t="s">
        <v>36036</v>
      </c>
      <c r="B9143" s="190" t="s">
        <v>1002</v>
      </c>
      <c r="C9143" s="164" t="s">
        <v>40278</v>
      </c>
      <c r="D9143" s="198" t="s">
        <v>40279</v>
      </c>
      <c r="E9143" s="191">
        <v>1.3541666666666667E-3</v>
      </c>
      <c r="F9143" s="190" t="s">
        <v>325</v>
      </c>
      <c r="G9143" s="190"/>
      <c r="H9143" s="190" t="s">
        <v>326</v>
      </c>
      <c r="I9143" s="198" t="s">
        <v>40280</v>
      </c>
      <c r="J9143" s="198" t="s">
        <v>40281</v>
      </c>
      <c r="K9143" s="191">
        <v>7.1759259259259259E-4</v>
      </c>
      <c r="L9143" s="190" t="s">
        <v>329</v>
      </c>
      <c r="M9143" s="190"/>
      <c r="N9143" s="190" t="s">
        <v>330</v>
      </c>
      <c r="O9143" s="190">
        <v>35</v>
      </c>
      <c r="P9143" s="190">
        <v>1</v>
      </c>
      <c r="Q9143" s="191">
        <v>7.5925925925925926E-3</v>
      </c>
      <c r="R9143" s="191">
        <v>0</v>
      </c>
      <c r="S9143" s="191">
        <v>7.5925925925925926E-3</v>
      </c>
    </row>
    <row r="9144" spans="1:19">
      <c r="A9144" s="190" t="s">
        <v>36036</v>
      </c>
      <c r="B9144" s="190" t="s">
        <v>1002</v>
      </c>
      <c r="C9144" s="164" t="s">
        <v>40282</v>
      </c>
      <c r="D9144" s="198" t="s">
        <v>40283</v>
      </c>
      <c r="E9144" s="191">
        <v>1.2037037037037038E-3</v>
      </c>
      <c r="F9144" s="190" t="s">
        <v>325</v>
      </c>
      <c r="G9144" s="190"/>
      <c r="H9144" s="190" t="s">
        <v>326</v>
      </c>
      <c r="I9144" s="198" t="s">
        <v>40284</v>
      </c>
      <c r="J9144" s="198" t="s">
        <v>40285</v>
      </c>
      <c r="K9144" s="191">
        <v>5.4398148148148144E-4</v>
      </c>
      <c r="L9144" s="190" t="s">
        <v>329</v>
      </c>
      <c r="M9144" s="190"/>
      <c r="N9144" s="190" t="s">
        <v>330</v>
      </c>
      <c r="O9144" s="190">
        <v>35</v>
      </c>
      <c r="P9144" s="190">
        <v>1</v>
      </c>
      <c r="Q9144" s="191">
        <v>7.1064814814814819E-3</v>
      </c>
      <c r="R9144" s="191">
        <v>0</v>
      </c>
      <c r="S9144" s="191">
        <v>7.1064814814814819E-3</v>
      </c>
    </row>
    <row r="9145" spans="1:19">
      <c r="A9145" s="190"/>
      <c r="B9145" s="190"/>
      <c r="C9145"/>
      <c r="D9145" s="190"/>
      <c r="E9145" s="190"/>
      <c r="F9145" s="190"/>
      <c r="G9145" s="190"/>
      <c r="H9145" s="190"/>
      <c r="I9145" s="190"/>
      <c r="J9145" s="190"/>
      <c r="K9145" s="190"/>
      <c r="L9145" s="190"/>
      <c r="M9145" s="190"/>
      <c r="N9145" s="190"/>
      <c r="O9145" s="190"/>
      <c r="P9145" s="190"/>
      <c r="Q9145" s="190"/>
      <c r="R9145" s="190"/>
      <c r="S9145" s="190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2026-09-04T16:13:49Z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