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73" documentId="13_ncr:1_{9DFDFEE8-78F7-4C04-B87C-99924EE6CC37}" xr6:coauthVersionLast="47" xr6:coauthVersionMax="47" xr10:uidLastSave="{0AF03F82-16CA-4E66-9E6A-294A54023BE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<sst xmlns="http://schemas.openxmlformats.org/spreadsheetml/2006/main" count="133358" uniqueCount="50056">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</sst>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4" sqref="E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276</v>
      </c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276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D314" sqref="D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/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/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/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E314" sqref="E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E314" sqref="E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/>
      <c r="H312" s="79" t="str">
        <f>IFERROR(IF($G312="","",$G312*$S$324/$G$324/Cadastro!$E$33),"")</f>
        <v/>
      </c>
      <c r="I312" s="121">
        <f>IFERROR(IF($D312="","",VLOOKUP($D312,Cadastro!$C$4:$G$20,5,FALSE())),"")</f>
        <v>0.6</v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2026-09-12T23:07:13Z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