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84" documentId="13_ncr:1_{9DFDFEE8-78F7-4C04-B87C-99924EE6CC37}" xr6:coauthVersionLast="47" xr6:coauthVersionMax="47" xr10:uidLastSave="{CF85689E-C260-4FFE-9347-A2F82C8FD45A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<sst xmlns="http://schemas.openxmlformats.org/spreadsheetml/2006/main" count="91692" uniqueCount="31327">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</sst>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7" activePane="bottomLeft" state="frozen"/>
      <selection pane="bottomLeft" activeCell="N788" sqref="N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0.11385497685114387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0.25760497685114386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0.33329942129558843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P792" sqref="P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324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325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326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328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329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330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331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0.6249660879620933</v>
      </c>
      <c r="R53" s="95" t="s">
        <v>332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0.76385497685098103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0.84857719907320384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324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333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334</v>
      </c>
      <c r="Q96" s="81" t="str">
        <f t="shared" ref="Q96:Q107" ca="1" si="30">IFERROR(IF(O96="","",IF(P96="",MOD(NOW()-O96,1),IF(P96&gt;=O96,P96-O96,P96+1-O96))),"")</f>
        <v/>
      </c>
      <c r="R96" s="95" t="s">
        <v>335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336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337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338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339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340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341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343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344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345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338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333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347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348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349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350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351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352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353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345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340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333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354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355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356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357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358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359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360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361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362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363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340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364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365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366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367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368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340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369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370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371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372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373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374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375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376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0.60829942129930714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0.71593831018819598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0.81941053241041806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345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377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378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379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380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381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0" activePane="bottomLeft" state="frozen"/>
      <selection pane="bottomLeft" activeCell="N805" sqref="N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327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333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341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333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344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395</v>
      </c>
      <c r="Q222" s="81" t="str">
        <f t="shared" ca="1" si="66"/>
        <v/>
      </c>
      <c r="R222" s="78" t="s">
        <v>396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351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352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333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355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333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333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333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333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333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379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418</v>
      </c>
      <c r="P790" s="80"/>
      <c r="Q790" s="81" t="str">
        <f t="shared" ca="1" si="230"/>
        <v/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5" sqref="G79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330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333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341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355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183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768.6</v>
      </c>
      <c r="L797" s="87"/>
      <c r="M797" s="87"/>
      <c r="N797" s="87"/>
      <c r="O797" s="155"/>
      <c r="P797" s="155"/>
      <c r="Q797" s="88">
        <f ca="1">IFERROR(SUM(Q785:Q796),"")</f>
        <v>3.2638888888888995E-2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183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768.6</v>
      </c>
      <c r="L811" s="91"/>
      <c r="M811" s="91"/>
      <c r="N811" s="91"/>
      <c r="O811" s="156"/>
      <c r="P811" s="156"/>
      <c r="Q811" s="92">
        <f ca="1">IFERROR(Q797+Q810,"")</f>
        <v>3.2638888888888995E-2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2026-08-30T21:55:29Z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