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66" documentId="13_ncr:1_{9DFDFEE8-78F7-4C04-B87C-99924EE6CC37}" xr6:coauthVersionLast="47" xr6:coauthVersionMax="47" xr10:uidLastSave="{5E7D7CA7-D687-4707-8F47-F2118A996416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<sst xmlns="http://schemas.openxmlformats.org/spreadsheetml/2006/main" count="133401" uniqueCount="50057">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</sst>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J319" sqref="J3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/>
      <c r="M312" s="81">
        <f t="shared" ref="M312:M323" ca="1" si="71">IFERROR(IF(K312="","",IF(L312="",MOD(NOW()-K312,1),IF(L312&gt;=K312,L312-K312,L312+1-K312))),"")</f>
        <v>1.4307060184364673E-2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1.4307060184364673E-2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0.26014039351769797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5" sqref="G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147.19999999999999</v>
      </c>
      <c r="L324" s="87"/>
      <c r="M324" s="87"/>
      <c r="N324" s="87"/>
      <c r="O324" s="87"/>
      <c r="P324" s="87"/>
      <c r="Q324" s="88">
        <f ca="1">IFERROR(SUM(Q312:Q323),"")</f>
        <v>1.6666666666666607E-2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201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857</v>
      </c>
      <c r="L325" s="91"/>
      <c r="M325" s="91"/>
      <c r="N325" s="91"/>
      <c r="O325" s="91"/>
      <c r="P325" s="91"/>
      <c r="Q325" s="92">
        <f ca="1">IFERROR(Q311+Q324,"")</f>
        <v>0.11041666666666672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5" sqref="G3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G316" sqref="G31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49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227.4</v>
      </c>
      <c r="L324" s="87"/>
      <c r="M324" s="87"/>
      <c r="N324" s="87"/>
      <c r="O324" s="154"/>
      <c r="P324" s="154"/>
      <c r="Q324" s="88">
        <f ca="1">IFERROR(SUM(Q312:Q323),"")</f>
        <v>4.0972222222222188E-2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285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1218.6000000000001</v>
      </c>
      <c r="L325" s="91"/>
      <c r="M325" s="91"/>
      <c r="N325" s="91"/>
      <c r="O325" s="155"/>
      <c r="P325" s="155"/>
      <c r="Q325" s="92">
        <f ca="1">IFERROR(Q311+Q324,"")</f>
        <v>7.1527777777777801E-2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2026-09-13T03:02:29Z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