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55" documentId="13_ncr:1_{A6DBCFB4-28D9-4249-9038-216934055CA6}" xr6:coauthVersionLast="47" xr6:coauthVersionMax="47" xr10:uidLastSave="{29BA0866-1108-456B-9BD9-AA1B7FA2125A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<sst xmlns="http://schemas.openxmlformats.org/spreadsheetml/2006/main" count="84104" uniqueCount="28826">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</sst>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1" activePane="bottomLeft" state="frozen"/>
      <selection pane="bottomLeft" activeCell="F722" sqref="F722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>
        <v>0</v>
      </c>
      <c r="G722" s="63"/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204</v>
      </c>
      <c r="G729" s="2">
        <f>SUM(G717:G728)</f>
        <v>1020</v>
      </c>
      <c r="H729" s="71"/>
      <c r="I729" s="71"/>
      <c r="J729" s="71"/>
      <c r="K729" s="71"/>
      <c r="L729" s="71"/>
      <c r="M729" s="72">
        <f ca="1">IFERROR(SUM(M717:M728),"")</f>
        <v>4.2361111111111072E-2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611</v>
      </c>
      <c r="G730" s="1">
        <f>G716+G729</f>
        <v>3055</v>
      </c>
      <c r="H730" s="75"/>
      <c r="I730" s="75"/>
      <c r="J730" s="75"/>
      <c r="K730" s="75"/>
      <c r="L730" s="75"/>
      <c r="M730" s="76">
        <f ca="1">IFERROR(M716+M729,"")</f>
        <v>0.16180555555555548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K723" sqref="K723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0.94428020832856419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1.0831690972174519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1.1678913194396747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50.400000000000006</v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50.400000000000006</v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77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323.39999999999998</v>
      </c>
      <c r="L729" s="71"/>
      <c r="M729" s="71"/>
      <c r="N729" s="71"/>
      <c r="O729" s="71"/>
      <c r="P729" s="71"/>
      <c r="Q729" s="72">
        <f ca="1">IFERROR(SUM(Q717:Q728),"")</f>
        <v>6.666666666666643E-2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190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798</v>
      </c>
      <c r="L730" s="75"/>
      <c r="M730" s="75"/>
      <c r="N730" s="75"/>
      <c r="O730" s="75"/>
      <c r="P730" s="75"/>
      <c r="Q730" s="76">
        <f ca="1">IFERROR(Q716+Q729,"")</f>
        <v>0.15555555555555534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23" sqref="G723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87"/>
        <v>0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87"/>
        <v>0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60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252</v>
      </c>
      <c r="L729" s="71"/>
      <c r="M729" s="71"/>
      <c r="N729" s="71"/>
      <c r="O729" s="71"/>
      <c r="P729" s="71"/>
      <c r="Q729" s="72">
        <f ca="1">IFERROR(SUM(Q717:Q728),"")</f>
        <v>5.0000000000000044E-2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164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688.8</v>
      </c>
      <c r="L730" s="75"/>
      <c r="M730" s="75"/>
      <c r="N730" s="75"/>
      <c r="O730" s="75"/>
      <c r="P730" s="75"/>
      <c r="Q730" s="76">
        <f ca="1">IFERROR(Q716+Q729,"")</f>
        <v>0.10555555555555574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23" sqref="G723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58.800000000000004</v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98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411.6</v>
      </c>
      <c r="L729" s="71"/>
      <c r="M729" s="71"/>
      <c r="N729" s="71"/>
      <c r="O729" s="133"/>
      <c r="P729" s="133"/>
      <c r="Q729" s="72">
        <f ca="1">IFERROR(SUM(Q717:Q728),"")</f>
        <v>0.2729166666666667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236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991.2</v>
      </c>
      <c r="L730" s="75"/>
      <c r="M730" s="75"/>
      <c r="N730" s="75"/>
      <c r="O730" s="134"/>
      <c r="P730" s="134"/>
      <c r="Q730" s="76">
        <f ca="1">IFERROR(Q716+Q729,"")</f>
        <v>3.4847222222222225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2026-08-28T05:35:08Z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