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88" documentId="13_ncr:1_{9DFDFEE8-78F7-4C04-B87C-99924EE6CC37}" xr6:coauthVersionLast="47" xr6:coauthVersionMax="47" xr10:uidLastSave="{7FEA3E0F-F3FD-4D4C-B07D-CC69758DFB1B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<sst xmlns="http://schemas.openxmlformats.org/spreadsheetml/2006/main" count="189036" uniqueCount="69206">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</sst>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5" sqref="F7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44</v>
      </c>
      <c r="G756" s="2">
        <f>SUM(G744:G755)</f>
        <v>220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263</v>
      </c>
      <c r="G757" s="1">
        <f>G743+G756</f>
        <v>1315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30" activePane="bottomLeft" state="frozen"/>
      <selection pane="bottomLeft" activeCell="N744" sqref="N7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/>
      <c r="Q744" s="81">
        <f t="shared" ref="Q744:Q755" ca="1" si="223">IFERROR(IF(O744="","",IF(P744="",MOD(NOW()-O744,1),IF(P744&gt;=O744,P744-O744,P744+1-O744))),"")</f>
        <v>1.1325115745421499E-2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11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46.2</v>
      </c>
      <c r="L756" s="87"/>
      <c r="M756" s="87"/>
      <c r="N756" s="87"/>
      <c r="O756" s="87"/>
      <c r="P756" s="87"/>
      <c r="Q756" s="88">
        <f ca="1">IFERROR(SUM(Q744:Q755),"")</f>
        <v>1.1325115745421499E-2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154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646.79999999999995</v>
      </c>
      <c r="L757" s="91"/>
      <c r="M757" s="91"/>
      <c r="N757" s="91"/>
      <c r="O757" s="91"/>
      <c r="P757" s="91"/>
      <c r="Q757" s="92">
        <f ca="1">IFERROR(Q743+Q756,"")</f>
        <v>0.10854733796764365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5" sqref="G7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29.400000000000002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95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399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G745" sqref="G74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21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88.2</v>
      </c>
      <c r="L756" s="87"/>
      <c r="M756" s="87"/>
      <c r="N756" s="87"/>
      <c r="O756" s="152"/>
      <c r="P756" s="152"/>
      <c r="Q756" s="88">
        <f ca="1">IFERROR(SUM(Q744:Q755),"")</f>
        <v>3.4722222222223209E-3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205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861.00000000000011</v>
      </c>
      <c r="L757" s="91"/>
      <c r="M757" s="91"/>
      <c r="N757" s="91"/>
      <c r="O757" s="153"/>
      <c r="P757" s="153"/>
      <c r="Q757" s="92">
        <f ca="1">IFERROR(Q743+Q756,"")</f>
        <v>7.9861111111111327E-2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2026-09-29T00:25:04Z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