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65" documentId="13_ncr:1_{9DFDFEE8-78F7-4C04-B87C-99924EE6CC37}" xr6:coauthVersionLast="47" xr6:coauthVersionMax="47" xr10:uidLastSave="{2756866C-5917-43FB-9E10-FEF341704A85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<sst xmlns="http://schemas.openxmlformats.org/spreadsheetml/2006/main" count="189317" uniqueCount="69208">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</sst>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1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57" activePane="bottomLeft" state="frozen"/>
      <selection pane="bottomLeft" activeCell="F760" sqref="F7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/>
      <c r="M758" s="81">
        <f t="shared" ref="M758:M769" ca="1" si="172">IFERROR(IF(K758="","",IF(L758="",MOD(NOW()-K758,1),IF(L758&gt;=K758,L758-K758,L758+1-K758))),"")</f>
        <v>2.8343402780592442E-2</v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77</v>
      </c>
      <c r="G770" s="2">
        <f>SUM(G758:G769)</f>
        <v>385</v>
      </c>
      <c r="H770" s="87"/>
      <c r="I770" s="87"/>
      <c r="J770" s="87"/>
      <c r="K770" s="87"/>
      <c r="L770" s="87"/>
      <c r="M770" s="88">
        <f ca="1">IFERROR(SUM(M758:M769),"")</f>
        <v>2.8343402780592442E-2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77</v>
      </c>
      <c r="G784" s="1">
        <f>G770+G783</f>
        <v>385</v>
      </c>
      <c r="H784" s="91"/>
      <c r="I784" s="91"/>
      <c r="J784" s="91"/>
      <c r="K784" s="91"/>
      <c r="L784" s="91"/>
      <c r="M784" s="92">
        <f ca="1">IFERROR(M770+M783,"")</f>
        <v>2.8343402780592442E-2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N760" sqref="N7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 t="s">
        <v>26</v>
      </c>
      <c r="M760" s="76"/>
      <c r="N760" s="76" t="s">
        <v>115</v>
      </c>
      <c r="O760" s="80">
        <v>0.38750000000000001</v>
      </c>
      <c r="P760" s="80"/>
      <c r="Q760" s="81">
        <f t="shared" ca="1" si="227"/>
        <v>8.8989583382499404E-3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32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134.4</v>
      </c>
      <c r="L770" s="87"/>
      <c r="M770" s="87"/>
      <c r="N770" s="87"/>
      <c r="O770" s="87"/>
      <c r="P770" s="87"/>
      <c r="Q770" s="88">
        <f ca="1">IFERROR(SUM(Q758:Q769),"")</f>
        <v>2.1398958338249896E-2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32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134.4</v>
      </c>
      <c r="L784" s="91"/>
      <c r="M784" s="91"/>
      <c r="N784" s="91"/>
      <c r="O784" s="91"/>
      <c r="P784" s="91"/>
      <c r="Q784" s="92">
        <f ca="1">IFERROR(Q770+Q783,"")</f>
        <v>2.1398958338249896E-2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N758" sqref="N7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8.8989583382499404E-3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71.400000000000006</v>
      </c>
      <c r="L770" s="87"/>
      <c r="M770" s="87"/>
      <c r="N770" s="87"/>
      <c r="O770" s="87"/>
      <c r="P770" s="87"/>
      <c r="Q770" s="88">
        <f ca="1">IFERROR(SUM(Q758:Q769),"")</f>
        <v>8.8989583382499404E-3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71.400000000000006</v>
      </c>
      <c r="L784" s="91"/>
      <c r="M784" s="91"/>
      <c r="N784" s="91"/>
      <c r="O784" s="91"/>
      <c r="P784" s="91"/>
      <c r="Q784" s="92">
        <f ca="1">IFERROR(Q770+Q783,"")</f>
        <v>8.8989583382499404E-3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58" activePane="bottomLeft" state="frozen"/>
      <selection pane="bottomLeft" activeCell="N759" sqref="N75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/>
      <c r="Q759" s="86">
        <f t="shared" ca="1" si="227"/>
        <v>8.898842592316214E-3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100.80000000000001</v>
      </c>
      <c r="L770" s="87"/>
      <c r="M770" s="87"/>
      <c r="N770" s="87"/>
      <c r="O770" s="152"/>
      <c r="P770" s="152"/>
      <c r="Q770" s="88">
        <f ca="1">IFERROR(SUM(Q758:Q769),"")</f>
        <v>2.9732175925649529E-2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100.80000000000001</v>
      </c>
      <c r="L784" s="91"/>
      <c r="M784" s="91"/>
      <c r="N784" s="91"/>
      <c r="O784" s="153"/>
      <c r="P784" s="153"/>
      <c r="Q784" s="92">
        <f ca="1">IFERROR(Q770+Q783,"")</f>
        <v>2.9732175925649529E-2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2026-09-29T13:30:56Z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