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21" documentId="13_ncr:1_{A6DBCFB4-28D9-4249-9038-216934055CA6}" xr6:coauthVersionLast="47" xr6:coauthVersionMax="47" xr10:uidLastSave="{B8CA0AFC-BEC6-4553-8E72-7B6CCE91FD09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<sst xmlns="http://schemas.openxmlformats.org/spreadsheetml/2006/main" count="84097" uniqueCount="28826">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</sst>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1" sqref="F72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/>
      <c r="M717" s="70">
        <f t="shared" ref="M717:M728" ca="1" si="156">IFERROR(IF(K717="","",IF(L717="",MOD(NOW()-K717,1),IF(L717&gt;=K717,L717-K717,L717+1-K717))),"")</f>
        <v>9.2457175924209878E-3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181</v>
      </c>
      <c r="G729" s="2">
        <f>SUM(G717:G728)</f>
        <v>905</v>
      </c>
      <c r="H729" s="71"/>
      <c r="I729" s="71"/>
      <c r="J729" s="71"/>
      <c r="K729" s="71"/>
      <c r="L729" s="71"/>
      <c r="M729" s="72">
        <f ca="1">IFERROR(SUM(M717:M728),"")</f>
        <v>9.2457175924209878E-3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588</v>
      </c>
      <c r="G730" s="1">
        <f>G716+G729</f>
        <v>2940</v>
      </c>
      <c r="H730" s="75"/>
      <c r="I730" s="75"/>
      <c r="J730" s="75"/>
      <c r="K730" s="75"/>
      <c r="L730" s="75"/>
      <c r="M730" s="76">
        <f ca="1">IFERROR(M716+M729,"")</f>
        <v>0.1286901620368654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M720" sqref="M72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0.87452349536761176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1.0134123842564995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1.0981346064787223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25</v>
      </c>
      <c r="M720" s="60" t="s">
        <v>155</v>
      </c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222.6</v>
      </c>
      <c r="L729" s="71"/>
      <c r="M729" s="71"/>
      <c r="N729" s="71"/>
      <c r="O729" s="71"/>
      <c r="P729" s="71"/>
      <c r="Q729" s="72">
        <f ca="1">IFERROR(SUM(Q717:Q728),"")</f>
        <v>4.5833333333333171E-2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166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697.2</v>
      </c>
      <c r="L730" s="75"/>
      <c r="M730" s="75"/>
      <c r="N730" s="75"/>
      <c r="O730" s="75"/>
      <c r="P730" s="75"/>
      <c r="Q730" s="76">
        <f ca="1">IFERROR(Q716+Q729,"")</f>
        <v>0.13472222222222208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1" sqref="G72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180.6</v>
      </c>
      <c r="L729" s="71"/>
      <c r="M729" s="71"/>
      <c r="N729" s="71"/>
      <c r="O729" s="71"/>
      <c r="P729" s="71"/>
      <c r="Q729" s="72">
        <f ca="1">IFERROR(SUM(Q717:Q728),"")</f>
        <v>2.8472222222222232E-2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617.4</v>
      </c>
      <c r="L730" s="75"/>
      <c r="M730" s="75"/>
      <c r="N730" s="75"/>
      <c r="O730" s="75"/>
      <c r="P730" s="75"/>
      <c r="Q730" s="76">
        <f ca="1">IFERROR(Q716+Q729,"")</f>
        <v>8.4027777777777923E-2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1" sqref="G72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260.40000000000003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200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840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2026-08-28T03:54:29Z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