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11" documentId="13_ncr:1_{9DFDFEE8-78F7-4C04-B87C-99924EE6CC37}" xr6:coauthVersionLast="47" xr6:coauthVersionMax="47" xr10:uidLastSave="{479DF4F8-9502-4979-AF57-3DAED8679C6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<sst xmlns="http://schemas.openxmlformats.org/spreadsheetml/2006/main" count="109642" uniqueCount="41606">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</sst>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E155" sqref="E1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1" sqref="G1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>
        <v>7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7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139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30" activePane="bottomLeft" state="frozen"/>
      <selection pane="bottomLeft" activeCell="E150" sqref="E1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280</v>
      </c>
      <c r="F150" s="120">
        <f>IFERROR(IF($D150="","",VLOOKUP($D150,Cadastro!$C$4:$E$20,3,FALSE())),"")</f>
        <v>0.7</v>
      </c>
      <c r="G150" s="108">
        <v>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21</v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21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117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491.40000000000003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1" sqref="G1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>
        <v>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 t="str">
        <f t="shared" ref="K150:K161" si="45">IF(G150="","",IF(E150="PC 17",G150*4.2,IF(E150="PC 19",G150*5,IF(E150="CB",G150*24,""))))</f>
        <v/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181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2026-09-07T00:05:04Z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