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96" documentId="13_ncr:1_{9DFDFEE8-78F7-4C04-B87C-99924EE6CC37}" xr6:coauthVersionLast="47" xr6:coauthVersionMax="47" xr10:uidLastSave="{A0B707D4-4AFD-4BFB-A361-30E050E3C49B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<sst xmlns="http://schemas.openxmlformats.org/spreadsheetml/2006/main" count="129375" uniqueCount="48632">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</sst>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F286" sqref="F28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7.6521759263414424E-2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7.6521759263414424E-2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0.41541064815230327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63" activePane="bottomLeft" state="frozen"/>
      <selection pane="bottomLeft" activeCell="N285" sqref="N28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/>
      <c r="Q285" s="86">
        <f t="shared" ref="Q285:Q296" ca="1" si="87">IFERROR(IF(O285="","",IF(P285="",MOD(NOW()-O285,1),IF(P285&gt;=O285,P285-O285,P285+1-O285))),"")</f>
        <v>1.1243981483858079E-2</v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13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54.6</v>
      </c>
      <c r="L297" s="87"/>
      <c r="M297" s="87"/>
      <c r="N297" s="87"/>
      <c r="O297" s="87"/>
      <c r="P297" s="87"/>
      <c r="Q297" s="88">
        <f ca="1">IFERROR(SUM(Q285:Q296),"")</f>
        <v>1.1243981483858079E-2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215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903</v>
      </c>
      <c r="L298" s="91"/>
      <c r="M298" s="91"/>
      <c r="N298" s="91"/>
      <c r="O298" s="91"/>
      <c r="P298" s="91"/>
      <c r="Q298" s="92">
        <f ca="1">IFERROR(Q284+Q297,"")</f>
        <v>4.8049537039413615E-2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M289" sqref="M28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37.800000000000004</v>
      </c>
      <c r="L297" s="87"/>
      <c r="M297" s="87"/>
      <c r="N297" s="87"/>
      <c r="O297" s="87"/>
      <c r="P297" s="87"/>
      <c r="Q297" s="88">
        <f ca="1">IFERROR(SUM(Q285:Q296),"")</f>
        <v>4.8611111111110938E-3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72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302.40000000000003</v>
      </c>
      <c r="L298" s="91"/>
      <c r="M298" s="91"/>
      <c r="N298" s="91"/>
      <c r="O298" s="91"/>
      <c r="P298" s="91"/>
      <c r="Q298" s="92">
        <f ca="1">IFERROR(Q284+Q297,"")</f>
        <v>0.24583333333333335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P287" sqref="P28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4"/>
        <v/>
      </c>
      <c r="K286" s="79" t="str">
        <f t="shared" si="85"/>
        <v/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54.6</v>
      </c>
      <c r="L297" s="87"/>
      <c r="M297" s="87"/>
      <c r="N297" s="87"/>
      <c r="O297" s="154"/>
      <c r="P297" s="154"/>
      <c r="Q297" s="88">
        <f ca="1">IFERROR(SUM(Q285:Q296),"")</f>
        <v>1.7361111111111049E-2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242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1016.4</v>
      </c>
      <c r="L298" s="91"/>
      <c r="M298" s="91"/>
      <c r="N298" s="91"/>
      <c r="O298" s="155"/>
      <c r="P298" s="155"/>
      <c r="Q298" s="92">
        <f ca="1">IFERROR(Q284+Q297,"")</f>
        <v>1.0375000000000001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2026-09-12T00:50:38Z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