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48" documentId="13_ncr:1_{9DFDFEE8-78F7-4C04-B87C-99924EE6CC37}" xr6:coauthVersionLast="47" xr6:coauthVersionMax="47" xr10:uidLastSave="{3F3EB7CD-6441-47AD-AB53-E3BCDFD3B70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<sst xmlns="http://schemas.openxmlformats.org/spreadsheetml/2006/main" count="122033" uniqueCount="46068">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</sst>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6" sqref="F2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190</v>
      </c>
      <c r="G230" s="2">
        <f>SUM(G218:G229)</f>
        <v>950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190</v>
      </c>
      <c r="G244" s="1">
        <f>G230+G243</f>
        <v>950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6" sqref="G2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73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306.60000000000002</v>
      </c>
      <c r="L230" s="87"/>
      <c r="M230" s="87"/>
      <c r="N230" s="87"/>
      <c r="O230" s="87"/>
      <c r="P230" s="87"/>
      <c r="Q230" s="88">
        <f ca="1">IFERROR(SUM(Q218:Q229),"")</f>
        <v>3.3333333333333381E-2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73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306.60000000000002</v>
      </c>
      <c r="L244" s="91"/>
      <c r="M244" s="91"/>
      <c r="N244" s="91"/>
      <c r="O244" s="91"/>
      <c r="P244" s="91"/>
      <c r="Q244" s="92">
        <f ca="1">IFERROR(Q230+Q243,"")</f>
        <v>3.3333333333333381E-2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99" activePane="bottomLeft" state="frozen"/>
      <selection pane="bottomLeft" activeCell="P219" sqref="P2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>
        <v>0.63194444444444442</v>
      </c>
      <c r="P218" s="80">
        <v>0.64166666666666672</v>
      </c>
      <c r="Q218" s="81">
        <f t="shared" ref="Q218:Q229" ca="1" si="66">IFERROR(IF(O218="","",IF(P218="",MOD(NOW()-O218,1),IF(P218&gt;=O218,P218-O218,P218+1-O218))),"")</f>
        <v>9.7222222222222987E-3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537.6</v>
      </c>
      <c r="L230" s="87"/>
      <c r="M230" s="87"/>
      <c r="N230" s="87"/>
      <c r="O230" s="87"/>
      <c r="P230" s="87"/>
      <c r="Q230" s="88">
        <f ca="1">IFERROR(SUM(Q218:Q229),"")</f>
        <v>9.7222222222222987E-3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537.6</v>
      </c>
      <c r="L244" s="91"/>
      <c r="M244" s="91"/>
      <c r="N244" s="91"/>
      <c r="O244" s="91"/>
      <c r="P244" s="91"/>
      <c r="Q244" s="92">
        <f ca="1">IFERROR(Q230+Q243,"")</f>
        <v>9.7222222222222987E-3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6" sqref="G2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171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718.2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718.2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2026-09-09T19:26:34Z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