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50" documentId="13_ncr:1_{9DFDFEE8-78F7-4C04-B87C-99924EE6CC37}" xr6:coauthVersionLast="47" xr6:coauthVersionMax="47" xr10:uidLastSave="{578DAEC6-1FED-43C7-875D-D1AD746FE7F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<sst xmlns="http://schemas.openxmlformats.org/spreadsheetml/2006/main" count="91613" uniqueCount="31321">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</sst>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4" activePane="bottomLeft" state="frozen"/>
      <selection pane="bottomLeft" activeCell="F791" sqref="F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0.92243032406986458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1.0661803240698646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1.1418747685143091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0" sqref="G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0.43354143518081401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0.57243032406970173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0.65715254629192454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0.41687476851802785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0.52451365740691669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0.62798587962913877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/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1" sqref="G7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>
        <v>5</v>
      </c>
      <c r="H791" s="107">
        <f>IFERROR(IF($G791="","",$G791*$S$797/$G$797/Cadastro!$E$33),"")</f>
        <v>0</v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138.60000000000002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138.60000000000002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E790" sqref="E79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 t="s">
        <v>279</v>
      </c>
      <c r="F790" s="107" t="str">
        <f>IFERROR(IF($D790="","",VLOOKUP($D790,Cadastro!$C$4:$E$20,3,FALSE())),"")</f>
        <v/>
      </c>
      <c r="G790" s="108">
        <v>15</v>
      </c>
      <c r="H790" s="107">
        <f>IFERROR(IF($G790="","",$G790*$S$797/$G$797/Cadastro!$E$33),"")</f>
        <v>0</v>
      </c>
      <c r="I790" s="109" t="str">
        <f>IFERROR(IF($D790="","",VLOOKUP($D790,Cadastro!$C$4:$G$20,5,FALSE())),"")</f>
        <v/>
      </c>
      <c r="J790" s="110" t="str">
        <f t="shared" si="231"/>
        <v/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2026-08-30T17:19:19Z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