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98" documentId="13_ncr:1_{A6DBCFB4-28D9-4249-9038-216934055CA6}" xr6:coauthVersionLast="47" xr6:coauthVersionMax="47" xr10:uidLastSave="{787EE37A-150D-4734-99E7-F96933B2508C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<sst xmlns="http://schemas.openxmlformats.org/spreadsheetml/2006/main" count="84118" uniqueCount="28826">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</sst>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1" activePane="bottomLeft" state="frozen"/>
      <selection pane="bottomLeft" activeCell="L720" sqref="L72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 t="s">
        <v>26</v>
      </c>
      <c r="I719" s="69"/>
      <c r="J719" s="69" t="s">
        <v>34</v>
      </c>
      <c r="K719" s="64">
        <v>0.2722222222222222</v>
      </c>
      <c r="L719" s="64">
        <v>0.27500000000000002</v>
      </c>
      <c r="M719" s="70">
        <f t="shared" ca="1" si="156"/>
        <v>2.7777777777778234E-3</v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402</v>
      </c>
      <c r="G729" s="2">
        <f>SUM(G717:G728)</f>
        <v>2010</v>
      </c>
      <c r="H729" s="71"/>
      <c r="I729" s="71"/>
      <c r="J729" s="71"/>
      <c r="K729" s="71"/>
      <c r="L729" s="71"/>
      <c r="M729" s="72">
        <f ca="1">IFERROR(SUM(M717:M728),"")</f>
        <v>4.5138888888888895E-2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809</v>
      </c>
      <c r="G730" s="1">
        <f>G716+G729</f>
        <v>4045</v>
      </c>
      <c r="H730" s="75"/>
      <c r="I730" s="75"/>
      <c r="J730" s="75"/>
      <c r="K730" s="75"/>
      <c r="L730" s="75"/>
      <c r="M730" s="76">
        <f ca="1">IFERROR(M716+M729,"")</f>
        <v>0.1645833333333333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0" activePane="bottomLeft" state="frozen"/>
      <selection pane="bottomLeft" activeCell="G728" sqref="G72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0.15405185184499715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0.29294074073388487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0.37766296295610768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/>
      <c r="Q722" s="65">
        <f t="shared" ca="1" si="192"/>
        <v>4.0518518508179113E-3</v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125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525</v>
      </c>
      <c r="L729" s="71"/>
      <c r="M729" s="71"/>
      <c r="N729" s="71"/>
      <c r="O729" s="71"/>
      <c r="P729" s="71"/>
      <c r="Q729" s="72">
        <f ca="1">IFERROR(SUM(Q717:Q728),"")</f>
        <v>9.1551851850817656E-2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238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999.6</v>
      </c>
      <c r="L730" s="75"/>
      <c r="M730" s="75"/>
      <c r="N730" s="75"/>
      <c r="O730" s="75"/>
      <c r="P730" s="75"/>
      <c r="Q730" s="76">
        <f ca="1">IFERROR(Q716+Q729,"")</f>
        <v>0.18044074073970656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8" sqref="G72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/>
      <c r="Q720" s="65">
        <f t="shared" ca="1" si="189"/>
        <v>4.0516203735023737E-3</v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87"/>
        <v>0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87"/>
        <v>0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87"/>
        <v>0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87"/>
        <v>0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87"/>
        <v>0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504.00000000000006</v>
      </c>
      <c r="L729" s="71"/>
      <c r="M729" s="71"/>
      <c r="N729" s="71"/>
      <c r="O729" s="71"/>
      <c r="P729" s="71"/>
      <c r="Q729" s="72">
        <f ca="1">IFERROR(SUM(Q717:Q728),"")</f>
        <v>5.4051620373502418E-2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224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940.8</v>
      </c>
      <c r="L730" s="75"/>
      <c r="M730" s="75"/>
      <c r="N730" s="75"/>
      <c r="O730" s="75"/>
      <c r="P730" s="75"/>
      <c r="Q730" s="76">
        <f ca="1">IFERROR(Q716+Q729,"")</f>
        <v>0.10960717592905811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8" sqref="G72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/>
      <c r="Q721" s="70">
        <f t="shared" ca="1" si="192"/>
        <v>3.357175926794298E-3</v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190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797.99999999999989</v>
      </c>
      <c r="L729" s="71"/>
      <c r="M729" s="71"/>
      <c r="N729" s="71"/>
      <c r="O729" s="133"/>
      <c r="P729" s="133"/>
      <c r="Q729" s="72">
        <f ca="1">IFERROR(SUM(Q717:Q728),"")</f>
        <v>0.30544050926012767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328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1377.6</v>
      </c>
      <c r="L730" s="75"/>
      <c r="M730" s="75"/>
      <c r="N730" s="75"/>
      <c r="O730" s="134"/>
      <c r="P730" s="134"/>
      <c r="Q730" s="76">
        <f ca="1">IFERROR(Q716+Q729,"")</f>
        <v>3.5172460648156836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2026-08-28T10:37:21Z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