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19" documentId="13_ncr:1_{A6DBCFB4-28D9-4249-9038-216934055CA6}" xr6:coauthVersionLast="47" xr6:coauthVersionMax="47" xr10:uidLastSave="{23B7DC0C-1FB5-47C1-AE7B-B961C2228483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<sst xmlns="http://schemas.openxmlformats.org/spreadsheetml/2006/main" count="83925" uniqueCount="28825">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</sst>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F714" sqref="F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G715" sqref="G71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0.62934525462333113</v>
      </c>
      <c r="R53" s="79" t="s">
        <v>326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0.76823414351221886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0.85295636573444167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432.6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432.6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5" sqref="G71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>
        <v>5</v>
      </c>
      <c r="H713" s="87">
        <f>IFERROR(IF($G713="","",$G713*$S$716/$G$716/Cadastro!$E$33),"")</f>
        <v>0</v>
      </c>
      <c r="I713" s="89" t="str">
        <f>IFERROR(IF($D713="","",VLOOKUP($D713,Cadastro!$C$4:$G$7,5,FALSE())),"")</f>
        <v/>
      </c>
      <c r="J713" s="90" t="str">
        <f t="shared" si="183"/>
        <v/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>
        <v>2</v>
      </c>
      <c r="H714" s="87">
        <f>IFERROR(IF($G714="","",$G714*$S$716/$G$716/Cadastro!$E$33),"")</f>
        <v>0</v>
      </c>
      <c r="I714" s="89" t="str">
        <f>IFERROR(IF($D714="","",VLOOKUP($D714,Cadastro!$C$4:$G$7,5,FALSE())),"")</f>
        <v/>
      </c>
      <c r="J714" s="90" t="str">
        <f t="shared" si="183"/>
        <v/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89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373.79999999999995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89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373.79999999999995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15" sqref="G71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495.6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495.6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