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3" documentId="13_ncr:1_{9DFDFEE8-78F7-4C04-B87C-99924EE6CC37}" xr6:coauthVersionLast="47" xr6:coauthVersionMax="47" xr10:uidLastSave="{6489625C-52BA-4135-86F2-0A23A113DC51}"/>
  <bookViews>
    <workbookView xWindow="-120" yWindow="-120" windowWidth="29040" windowHeight="15720" tabRatio="500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<sst xmlns="http://schemas.openxmlformats.org/spreadsheetml/2006/main" count="91174" uniqueCount="31316">
  <si>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</si>
  <si>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</si>
  <si>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</si>
  <si>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</si>
  <si>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</si>
  <si>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</si>
  <si>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</si>
  <si>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</si>
  <si>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</si>
  <si>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</si>
  <si>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</si>
  <si>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</si>
  <si>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</si>
  <si>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</si>
  <si>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</si>
  <si>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</si>
  <si>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</si>
  <si>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</si>
  <si>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</si>
  <si>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</si>
  <si>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</si>
  <si>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</si>
  <si>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</si>
  <si>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</si>
  <si>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</si>
  <si>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</si>
  <si>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</si>
  <si>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</si>
  <si>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</si>
  <si>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</si>
  <si>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</si>
  <si>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</si>
  <si>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</si>
  <si>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</si>
  <si>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</si>
  <si>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</si>
  <si>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</si>
  <si>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</si>
  <si>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</si>
  <si>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</si>
  <si>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</si>
  <si>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</si>
  <si>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</si>
  <si>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</si>
  <si>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</si>
  <si>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</si>
  <si>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</si>
  <si>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</si>
  <si>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</si>
  <si>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</si>
  <si>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</si>
  <si>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</si>
  <si>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</si>
  <si>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</si>
  <si>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</si>
  <si>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</si>
  <si>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</si>
  <si>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</si>
  <si>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</si>
  <si>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</si>
  <si>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</si>
  <si>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</si>
  <si>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</si>
  <si>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</si>
  <si>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</si>
  <si>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</si>
  <si>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</si>
  <si>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</si>
  <si>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</si>
  <si>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</si>
  <si>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</si>
  <si>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</si>
  <si>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</si>
  <si>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</si>
  <si>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</si>
  <si>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</si>
  <si>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</si>
  <si>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</si>
  <si>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</si>
  <si>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</si>
  <si>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</si>
  <si>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</si>
  <si>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</si>
  <si>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</si>
  <si>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</si>
  <si>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</si>
  <si>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</si>
  <si>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</si>
  <si>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</si>
  <si>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</si>
  <si>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</si>
  <si>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</si>
  <si>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</si>
  <si>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</si>
  <si>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</si>
  <si>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</si>
  <si>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</si>
  <si>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</si>
  <si>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</si>
  <si>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</si>
  <si>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</si>
  <si>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</si>
  <si>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</si>
  <si>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</si>
  <si>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</si>
  <si>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</si>
  <si>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</si>
  <si>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</si>
  <si>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</si>
  <si>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</si>
  <si>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</si>
  <si>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</si>
  <si>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</si>
  <si>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</si>
  <si>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</si>
  <si>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</si>
  <si>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</si>
  <si>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</si>
  <si>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</si>
  <si>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</si>
  <si>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</si>
  <si>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</si>
  <si>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</si>
  <si>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</si>
  <si>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</si>
  <si>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</si>
  <si>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</si>
  <si>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</si>
  <si>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</si>
  <si>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</si>
  <si>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</si>
  <si>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</si>
  <si>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</si>
  <si>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</si>
  <si>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</si>
  <si>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</si>
  <si>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</si>
  <si>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</si>
  <si>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</si>
  <si>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</si>
  <si>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</si>
  <si>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</si>
  <si>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</si>
  <si>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</si>
  <si>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</si>
  <si>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</si>
  <si>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</si>
  <si>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</si>
  <si>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</si>
  <si>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</si>
  <si>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</si>
  <si>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</si>
  <si>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</si>
  <si>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</si>
  <si>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</si>
  <si>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</si>
  <si>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</si>
  <si>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</si>
  <si>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</si>
  <si>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</si>
  <si>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</si>
  <si>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</si>
  <si>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</si>
  <si>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</si>
  <si>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</si>
  <si>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</si>
  <si>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</si>
  <si>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</si>
  <si>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</si>
  <si>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</si>
  <si>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</si>
  <si>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</si>
  <si>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</si>
  <si>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</si>
  <si>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</si>
  <si>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</si>
  <si>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</si>
  <si>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</si>
  <si>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</si>
  <si>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</si>
  <si>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</si>
  <si>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</si>
  <si>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</si>
  <si>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</si>
  <si>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</si>
  <si>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</si>
  <si>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</si>
  <si>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</si>
  <si>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</si>
  <si>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</si>
  <si>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</si>
  <si>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</si>
  <si>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</si>
  <si>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</si>
  <si>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</si>
  <si>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</si>
  <si>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</si>
  <si>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</si>
  <si>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</si>
  <si>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</si>
  <si>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</si>
  <si>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</si>
  <si>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</si>
  <si>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</si>
  <si>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</si>
  <si>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</si>
  <si>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</si>
  <si>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</si>
  <si>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</si>
  <si>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</si>
  <si>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</si>
  <si>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</si>
  <si>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</si>
  <si>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</si>
  <si>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</si>
  <si>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</si>
  <si>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</si>
  <si>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</si>
  <si>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</si>
  <si>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</si>
  <si>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</si>
  <si>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</si>
  <si>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</si>
  <si>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</si>
  <si>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</si>
  <si>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</si>
  <si>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</si>
  <si>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</si>
  <si>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</si>
  <si>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</si>
  <si>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</si>
  <si>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</si>
  <si>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</si>
  <si>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</si>
  <si>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</si>
  <si>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</si>
  <si>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</si>
  <si>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</si>
  <si>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</si>
  <si>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</si>
  <si>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</si>
  <si>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</si>
  <si>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</si>
  <si>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</si>
  <si>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</si>
  <si>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</si>
  <si>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</si>
  <si>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</si>
  <si>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</si>
  <si>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</si>
  <si>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</si>
  <si>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</si>
  <si>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</si>
  <si>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</si>
  <si>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</si>
  <si>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</si>
  <si>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</si>
  <si>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</si>
  <si>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</si>
  <si>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</si>
  <si>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</si>
  <si>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</si>
  <si>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</si>
  <si>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</si>
  <si>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</si>
  <si>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</si>
  <si>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</si>
  <si>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</si>
  <si>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</si>
  <si>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</si>
  <si>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</si>
  <si>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</si>
  <si>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</si>
  <si>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</si>
  <si>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</si>
  <si>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</si>
  <si>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</si>
  <si>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</si>
  <si>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</si>
  <si>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</si>
  <si>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</si>
  <si>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</si>
  <si>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</si>
  <si>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</si>
  <si>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</si>
  <si>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</si>
  <si>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</si>
  <si>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</si>
  <si>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</si>
  <si>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</si>
  <si>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</si>
  <si>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</si>
  <si>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</si>
  <si>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</si>
  <si>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</si>
  <si>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</si>
  <si>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</si>
  <si>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</si>
  <si>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</si>
  <si>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</si>
  <si>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</si>
  <si>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</si>
  <si>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</si>
  <si>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</si>
  <si>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</si>
  <si>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</si>
  <si>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</si>
  <si>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</si>
  <si>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</si>
  <si>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</si>
  <si>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</si>
  <si>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</si>
  <si>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</si>
  <si>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</si>
  <si>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</si>
  <si>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</si>
  <si>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</si>
  <si>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</si>
  <si>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</si>
  <si>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</si>
  <si>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</si>
  <si>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</si>
  <si>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</si>
  <si>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</si>
  <si>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</si>
  <si>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</si>
  <si>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</si>
  <si>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</si>
  <si>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</si>
  <si>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</si>
  <si>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</si>
  <si>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</si>
  <si>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</si>
  <si>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</si>
  <si>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</si>
  <si>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</si>
  <si>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</si>
  <si>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</si>
  <si>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</si>
  <si>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</si>
  <si>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</si>
  <si>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</si>
  <si>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</si>
  <si>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</si>
  <si>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</si>
  <si>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</si>
  <si>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</si>
  <si>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</si>
  <si>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</si>
  <si>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</si>
  <si>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</si>
  <si>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</si>
  <si>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</si>
  <si>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</si>
  <si>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</si>
  <si>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</si>
  <si>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</si>
  <si>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</si>
  <si>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</si>
  <si>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</si>
  <si>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</si>
  <si>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</si>
  <si>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</si>
  <si>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</si>
  <si>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</si>
  <si>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</si>
  <si>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</si>
  <si>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</si>
  <si>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</si>
  <si>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</si>
  <si>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</si>
  <si>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</si>
  <si>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</si>
  <si>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</si>
  <si>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</si>
  <si>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</si>
  <si>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</si>
  <si>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</si>
  <si>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</si>
  <si>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</si>
  <si>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</si>
  <si>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</si>
  <si>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</si>
  <si>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</si>
  <si>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</si>
  <si>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</si>
  <si>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</si>
  <si>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</si>
  <si>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</si>
  <si>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</si>
  <si>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</si>
  <si>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</si>
  <si>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</si>
  <si>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</si>
  <si>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</si>
  <si>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</si>
  <si>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</si>
  <si>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</si>
  <si>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</si>
  <si>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</si>
  <si>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</si>
  <si>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</si>
  <si>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</si>
  <si>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</si>
  <si>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</si>
  <si>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</si>
  <si>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</si>
  <si>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</si>
  <si>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</si>
  <si>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</si>
  <si>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</si>
  <si>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</si>
  <si>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</si>
  <si>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</si>
  <si>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</si>
  <si>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</si>
  <si>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</si>
  <si>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</si>
  <si>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</si>
  <si>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</si>
  <si>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</si>
  <si>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</si>
  <si>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</si>
  <si>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</si>
  <si>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</si>
  <si>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</si>
  <si>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</si>
  <si>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</si>
  <si>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</si>
  <si>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</si>
  <si>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</si>
  <si>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</si>
  <si>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</si>
  <si>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</si>
  <si>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</si>
  <si>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</si>
  <si>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</si>
  <si>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</si>
  <si>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</si>
  <si>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</si>
  <si>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</si>
  <si>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</si>
  <si>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</si>
  <si>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</si>
  <si>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</si>
  <si>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</si>
  <si>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</si>
  <si>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</si>
  <si>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</si>
  <si>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</si>
  <si>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</si>
  <si>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</si>
  <si>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</si>
  <si>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</si>
  <si>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</si>
  <si>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</si>
  <si>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</si>
  <si>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</si>
  <si>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</si>
  <si>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</si>
  <si>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</si>
  <si>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</si>
  <si>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</si>
  <si>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</si>
  <si>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</si>
  <si>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</si>
  <si>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</si>
  <si>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</si>
  <si>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</si>
  <si>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</si>
  <si>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</si>
  <si>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</si>
  <si>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</si>
  <si>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</si>
  <si>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</si>
  <si>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</si>
  <si>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</si>
  <si>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</si>
  <si>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</si>
  <si>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</si>
  <si>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</si>
  <si>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</si>
  <si>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</si>
  <si>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</si>
  <si>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</si>
  <si>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</si>
  <si>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</si>
  <si>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</si>
  <si>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</si>
  <si>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</si>
  <si>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</si>
  <si>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</si>
  <si>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</si>
  <si>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</si>
  <si>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</si>
  <si>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</si>
  <si>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</si>
  <si>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</si>
  <si>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</si>
  <si>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</si>
  <si>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</si>
  <si>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</si>
  <si>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</si>
  <si>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</si>
  <si>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</si>
  <si>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</si>
  <si>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</si>
  <si>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</si>
  <si>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</si>
  <si>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</si>
  <si>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</si>
  <si>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</si>
  <si>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</si>
  <si>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</si>
  <si>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</si>
  <si>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</si>
  <si>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</si>
  <si>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</si>
  <si>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</si>
  <si>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</si>
  <si>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</si>
  <si>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</si>
  <si>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</si>
  <si>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</si>
  <si>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</si>
  <si>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</si>
  <si>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</si>
  <si>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</si>
  <si>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</si>
  <si>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</si>
  <si>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</si>
  <si>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</si>
  <si>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</si>
  <si>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</si>
  <si>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</si>
  <si>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</si>
  <si>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</si>
  <si>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</si>
  <si>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</si>
  <si>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</si>
  <si>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</si>
  <si>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</si>
  <si>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</si>
  <si>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</si>
  <si>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</si>
  <si>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</si>
  <si>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</si>
  <si>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</si>
  <si>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</si>
  <si>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</si>
  <si>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</si>
  <si>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</si>
  <si>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</si>
  <si>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</si>
  <si>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</si>
  <si>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</si>
  <si>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</si>
  <si>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</si>
  <si>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</si>
  <si>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</si>
  <si>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</si>
  <si>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</si>
  <si>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</si>
  <si>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</si>
  <si>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</si>
  <si>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</si>
  <si>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</si>
  <si>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</si>
  <si>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</si>
  <si>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</si>
  <si>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</si>
  <si>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</si>
  <si>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</si>
  <si>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</si>
  <si>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</si>
  <si>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</si>
  <si>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</si>
  <si>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</si>
  <si>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</si>
  <si>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</si>
  <si>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</si>
  <si>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</si>
  <si>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</si>
  <si>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</si>
  <si>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</si>
  <si>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</si>
  <si>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</si>
  <si>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</si>
  <si>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</si>
  <si>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</si>
  <si>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</si>
  <si>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</si>
  <si>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</si>
  <si>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</si>
  <si>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</si>
  <si>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</si>
  <si>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</si>
  <si>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</si>
  <si>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</si>
  <si>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</si>
  <si>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</si>
  <si>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</si>
  <si>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</si>
  <si>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</si>
  <si>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</si>
  <si>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</si>
  <si>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</si>
  <si>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</si>
  <si>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</si>
  <si>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</si>
  <si>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</si>
  <si>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</si>
  <si>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</si>
  <si>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</si>
  <si>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</si>
  <si>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</si>
  <si>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</si>
  <si>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</si>
  <si>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</si>
  <si>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</si>
  <si>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</si>
  <si>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</si>
  <si>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</si>
  <si>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</si>
  <si>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</si>
  <si>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</si>
  <si>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</si>
  <si>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</si>
  <si>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</si>
  <si>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</si>
  <si>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</si>
  <si>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</si>
  <si>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</si>
  <si>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</si>
  <si>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</si>
  <si>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</si>
  <si>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</si>
  <si>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</si>
  <si>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</si>
  <si>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</si>
  <si>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</si>
  <si>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</si>
  <si>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</si>
  <si>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</si>
  <si>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</si>
  <si>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</si>
  <si>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</si>
  <si>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</si>
  <si>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</si>
  <si>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</si>
  <si>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</si>
  <si>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</si>
  <si>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</si>
  <si>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</si>
  <si>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</si>
  <si>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</si>
  <si>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</si>
  <si>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</si>
  <si>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</si>
  <si>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</si>
  <si>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</si>
  <si>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</si>
  <si>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</si>
  <si>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</si>
  <si>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</si>
  <si>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</si>
  <si>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</si>
  <si>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</si>
  <si>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</si>
  <si>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</si>
  <si>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</si>
  <si>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</si>
  <si>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</si>
  <si>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</si>
  <si>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</si>
  <si>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</si>
  <si>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</si>
  <si>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</si>
  <si>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</si>
  <si>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</si>
  <si>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</si>
  <si>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</si>
  <si>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</si>
  <si>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</si>
  <si>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</si>
  <si>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</si>
  <si>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</si>
  <si>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</si>
  <si>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</si>
  <si>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</si>
  <si>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</si>
  <si>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</si>
  <si>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</si>
  <si>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</si>
  <si>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</si>
  <si>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</si>
  <si>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</si>
  <si>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</si>
  <si>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</si>
  <si>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</si>
  <si>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</si>
  <si>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</si>
  <si>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</si>
  <si>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</si>
  <si>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</si>
  <si>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</si>
  <si>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</si>
  <si>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</si>
  <si>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</si>
  <si>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</si>
  <si>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</si>
  <si>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</si>
  <si>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</si>
  <si>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</si>
  <si>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</si>
  <si>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</si>
  <si>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</si>
  <si>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</si>
  <si>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</si>
  <si>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</si>
  <si>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</si>
  <si>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</si>
  <si>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</si>
  <si>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</si>
  <si>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</si>
  <si>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</si>
  <si>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</si>
  <si>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</si>
  <si>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</si>
  <si>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</si>
  <si>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</si>
  <si>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</si>
  <si>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</si>
  <si>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</si>
  <si>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</si>
  <si>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</si>
  <si>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</si>
  <si>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</si>
  <si>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</si>
  <si>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</si>
  <si>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</si>
  <si>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</si>
  <si>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</si>
  <si>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</si>
  <si>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</si>
  <si>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</si>
  <si>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</si>
  <si>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</si>
  <si>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</si>
  <si>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</si>
  <si>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</si>
  <si>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</si>
  <si>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</si>
  <si>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</si>
  <si>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</si>
  <si>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</si>
  <si>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</si>
  <si>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</si>
  <si>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</si>
  <si>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</si>
  <si>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</si>
  <si>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</si>
  <si>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</si>
  <si>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</si>
  <si>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</si>
  <si>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</si>
  <si>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</si>
  <si>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</si>
  <si>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</si>
  <si>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</si>
  <si>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</si>
  <si>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</si>
  <si>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</si>
  <si>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</si>
  <si>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</si>
  <si>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</si>
  <si>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</si>
  <si>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</si>
  <si>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</si>
  <si>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</si>
  <si>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</si>
  <si>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</si>
  <si>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</si>
  <si>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</si>
  <si>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</si>
  <si>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</si>
  <si>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</si>
  <si>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</si>
  <si>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</si>
  <si>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</si>
  <si>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</si>
  <si>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</si>
  <si>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</si>
  <si>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</si>
  <si>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</si>
  <si>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</si>
  <si>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</si>
  <si>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</si>
  <si>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</si>
  <si>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</si>
  <si>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</si>
  <si>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</si>
  <si>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</si>
  <si>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</si>
  <si>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</si>
  <si>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</si>
  <si>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</si>
  <si>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</si>
  <si>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</si>
  <si>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</si>
  <si>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</si>
  <si>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</si>
  <si>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</si>
  <si>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</si>
  <si>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</si>
  <si>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</si>
  <si>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</si>
  <si>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</si>
  <si>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</si>
  <si>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</si>
  <si>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</si>
  <si>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</si>
  <si>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</si>
  <si>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</si>
  <si>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</si>
  <si>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</si>
  <si>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</si>
  <si>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</si>
  <si>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</si>
  <si>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</si>
  <si>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</si>
  <si>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</si>
  <si>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</si>
  <si>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</si>
  <si>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</si>
  <si>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</si>
  <si>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</si>
  <si>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</si>
  <si>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</si>
  <si>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</si>
  <si>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</si>
  <si>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</si>
  <si>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</si>
  <si>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</si>
  <si>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</si>
  <si>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</si>
  <si>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</si>
  <si>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</si>
  <si>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</si>
  <si>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</si>
  <si>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</si>
  <si>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</si>
  <si>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</si>
  <si>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</si>
  <si>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</si>
  <si>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</si>
  <si>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</si>
  <si>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</si>
  <si>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</si>
  <si>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</si>
  <si>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</si>
  <si>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</si>
  <si>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</si>
  <si>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</si>
  <si>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</si>
  <si>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</si>
  <si>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</si>
  <si>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</si>
  <si>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</si>
  <si>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</si>
  <si>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</si>
  <si>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</si>
  <si>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</si>
  <si>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</si>
  <si>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</si>
  <si>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</si>
  <si>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</si>
  <si>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</si>
  <si>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</si>
  <si>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</si>
  <si>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</si>
  <si>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</si>
  <si>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</si>
  <si>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</si>
  <si>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</si>
  <si>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</si>
  <si>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</si>
  <si>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</si>
  <si>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</si>
  <si>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</si>
  <si>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</si>
  <si>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</si>
  <si>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</si>
  <si>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</si>
  <si>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</si>
  <si>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</si>
  <si>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</si>
  <si>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</si>
  <si>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</si>
  <si>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</si>
  <si>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</si>
  <si>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</si>
  <si>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</si>
  <si>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</si>
  <si>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</si>
  <si>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</si>
  <si>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</si>
  <si>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</si>
  <si>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</si>
  <si>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</si>
  <si>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</si>
  <si>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</si>
  <si>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</si>
  <si>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</si>
  <si>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</si>
  <si>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</si>
  <si>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</si>
  <si>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</si>
  <si>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</si>
  <si>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</si>
  <si>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</si>
  <si>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</si>
  <si>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</si>
  <si>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</si>
  <si>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</si>
  <si>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</si>
  <si>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</si>
  <si>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</si>
  <si>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</si>
  <si>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</si>
  <si>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</si>
  <si>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</si>
  <si>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</si>
  <si>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</si>
  <si>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</si>
  <si>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</si>
  <si>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</si>
  <si>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</si>
  <si>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</si>
  <si>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</si>
  <si>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</si>
  <si>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</si>
  <si>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</si>
  <si>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</si>
  <si>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</si>
  <si>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</si>
  <si>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</si>
  <si>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</si>
  <si>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</si>
  <si>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</si>
  <si>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</si>
  <si>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</si>
  <si>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</si>
  <si>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</si>
  <si>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</si>
  <si>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</si>
  <si>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</si>
  <si>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</si>
  <si>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</si>
  <si>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</si>
  <si>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</si>
  <si>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</si>
  <si>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</si>
  <si>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</si>
  <si>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</si>
  <si>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</si>
  <si>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</si>
  <si>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</si>
  <si>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</si>
  <si>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</si>
  <si>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</si>
  <si>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</si>
  <si>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</si>
  <si>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</si>
  <si>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</si>
  <si>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</si>
  <si>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</si>
  <si>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</si>
  <si>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</si>
  <si>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</si>
  <si>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</si>
  <si>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</si>
  <si>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</si>
  <si>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</si>
  <si>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</si>
  <si>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</si>
  <si>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</si>
  <si>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</si>
  <si>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</si>
  <si>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</si>
  <si>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</si>
  <si>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</si>
  <si>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</si>
  <si>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</si>
  <si>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</si>
  <si>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</si>
  <si>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</si>
  <si>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</si>
  <si>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</si>
  <si>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</si>
  <si>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</si>
  <si>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</si>
  <si>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</si>
  <si>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</si>
  <si>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</si>
  <si>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</si>
  <si>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</si>
  <si>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</si>
  <si>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</si>
  <si>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</si>
  <si>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</si>
  <si>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</si>
  <si>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</si>
  <si>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</si>
  <si>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</si>
  <si>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</si>
  <si>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</si>
  <si>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</si>
  <si>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</si>
  <si>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</si>
  <si>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</si>
  <si>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</si>
  <si>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</si>
  <si>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</si>
  <si>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</si>
  <si>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</si>
  <si>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</si>
  <si>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</si>
  <si>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</si>
  <si>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</si>
  <si>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</si>
  <si>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</si>
  <si>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</si>
  <si>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</si>
  <si>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</si>
  <si>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</si>
  <si>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</si>
  <si>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</si>
  <si>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</si>
  <si>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</si>
  <si>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</si>
  <si>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</si>
  <si>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</si>
  <si>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</si>
  <si>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</si>
  <si>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</si>
  <si>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</si>
  <si>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</si>
  <si>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</si>
  <si>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</si>
  <si>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</si>
  <si>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</si>
  <si>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</si>
  <si>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</si>
  <si>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</si>
  <si>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</si>
  <si>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</si>
  <si>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</si>
  <si>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</si>
  <si>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</si>
  <si>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</si>
  <si>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</si>
  <si>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</si>
  <si>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</si>
  <si>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</si>
  <si>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</si>
  <si>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</si>
  <si>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</si>
  <si>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</si>
  <si>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</si>
  <si>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</si>
  <si>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</si>
  <si>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</si>
  <si>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</si>
  <si>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</si>
  <si>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</si>
  <si>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</si>
  <si>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</si>
  <si>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</si>
  <si>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</si>
  <si>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</si>
  <si>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</si>
  <si>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</si>
  <si>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</si>
  <si>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</si>
  <si>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</si>
  <si>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</si>
  <si>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</si>
  <si>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</si>
  <si>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</si>
  <si>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</si>
  <si>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</si>
  <si>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</si>
  <si>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</si>
  <si>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</si>
  <si>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</si>
  <si>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</si>
  <si>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</si>
  <si>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</si>
  <si>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</si>
  <si>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</si>
  <si>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</si>
  <si>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</si>
  <si>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</si>
  <si>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</si>
  <si>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</si>
  <si>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</si>
  <si>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</si>
  <si>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</si>
  <si>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</si>
  <si>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</si>
  <si>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</si>
  <si>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</si>
  <si>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</si>
  <si>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</si>
  <si>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</si>
  <si>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</si>
  <si>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</si>
  <si>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</si>
  <si>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</si>
  <si>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</si>
  <si>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</si>
  <si>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</si>
  <si>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</si>
  <si>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</si>
  <si>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</si>
  <si>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</si>
  <si>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</si>
  <si>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</si>
  <si>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</si>
  <si>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</si>
  <si>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</si>
  <si>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</si>
  <si>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</si>
  <si>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</si>
  <si>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</si>
  <si>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</si>
  <si>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</si>
  <si>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</si>
  <si>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</si>
  <si>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</si>
  <si>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</si>
  <si>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</si>
  <si>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</si>
  <si>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</si>
  <si>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</si>
  <si>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</si>
  <si>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</si>
  <si>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</si>
  <si>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</si>
  <si>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</si>
  <si>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</si>
  <si>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</si>
  <si>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</si>
  <si>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</si>
  <si>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</si>
  <si>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</si>
  <si>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</si>
  <si>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</si>
  <si>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</si>
  <si>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</si>
  <si>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</si>
  <si>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</si>
  <si>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</si>
  <si>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</si>
  <si>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</si>
  <si>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</si>
  <si>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</si>
  <si>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</si>
  <si>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</si>
  <si>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</si>
  <si>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</si>
  <si>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</si>
  <si>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</si>
  <si>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</si>
  <si>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</si>
  <si>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</si>
  <si>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</si>
  <si>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</si>
  <si>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</si>
  <si>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</si>
  <si>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</si>
  <si>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</si>
  <si>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</si>
  <si>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</si>
  <si>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</si>
  <si>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</si>
  <si>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</si>
  <si>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</si>
  <si>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</si>
  <si>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</si>
  <si>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</si>
  <si>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</si>
  <si>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</si>
  <si>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</si>
  <si>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</si>
  <si>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</si>
  <si>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</si>
  <si>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</si>
  <si>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</si>
  <si>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</si>
  <si>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</si>
  <si>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</si>
  <si>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</si>
  <si>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</si>
  <si>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</si>
  <si>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</si>
  <si>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</si>
  <si>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</si>
  <si>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</si>
  <si>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</si>
  <si>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</si>
  <si>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</si>
  <si>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</si>
  <si>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</si>
  <si>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</si>
  <si>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</si>
  <si>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</si>
  <si>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</si>
  <si>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</si>
  <si>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</si>
  <si>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</si>
  <si>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</si>
  <si>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</si>
  <si>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</si>
  <si>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</si>
  <si>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</si>
  <si>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</si>
  <si>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</si>
  <si>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</si>
  <si>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</si>
  <si>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</si>
  <si>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</si>
  <si>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</si>
  <si>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</si>
  <si>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</si>
  <si>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</si>
  <si>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</si>
  <si>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</si>
  <si>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</si>
  <si>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</si>
  <si>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</si>
  <si>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</si>
  <si>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</si>
  <si>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</si>
  <si>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</si>
  <si>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</si>
  <si>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</si>
  <si>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</si>
  <si>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</si>
  <si>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</si>
  <si>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</si>
  <si>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</si>
  <si>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</si>
  <si>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</si>
  <si>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</si>
  <si>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</si>
  <si>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</si>
  <si>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</si>
  <si>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</si>
  <si>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</si>
  <si>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</si>
  <si>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</si>
  <si>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</si>
  <si>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</si>
  <si>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</si>
  <si>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</si>
  <si>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</si>
  <si>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</si>
  <si>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</si>
  <si>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</si>
  <si>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</si>
  <si>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</si>
  <si>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</si>
  <si>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</si>
  <si>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</si>
  <si>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</si>
  <si>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</si>
  <si>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</si>
  <si>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</si>
  <si>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</si>
  <si>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</si>
  <si>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</si>
  <si>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</si>
  <si>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</si>
  <si>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</si>
  <si>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</si>
  <si>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</si>
  <si>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</si>
  <si>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</si>
  <si>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</si>
  <si>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</si>
  <si>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</si>
  <si>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</si>
  <si>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</si>
  <si>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</si>
  <si>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</si>
  <si>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</si>
  <si>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</si>
  <si>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</si>
  <si>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</si>
  <si>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</si>
  <si>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</si>
  <si>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</si>
  <si>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</si>
  <si>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</si>
  <si>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</si>
  <si>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</si>
  <si>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</si>
  <si>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</si>
  <si>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</si>
  <si>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</si>
  <si>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</si>
  <si>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</si>
  <si>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</si>
  <si>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</si>
  <si>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</si>
  <si>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</si>
  <si>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</si>
  <si>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</si>
  <si>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</si>
  <si>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</si>
  <si>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</si>
  <si>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</si>
  <si>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</si>
  <si>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</si>
  <si>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</si>
  <si>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</si>
  <si>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</si>
  <si>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</si>
  <si>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</si>
  <si>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</si>
  <si>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</si>
  <si>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</si>
  <si>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</si>
  <si>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</si>
  <si>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</si>
  <si>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</si>
  <si>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</si>
  <si>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</si>
  <si>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</si>
  <si>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</si>
  <si>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</si>
  <si>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</si>
  <si>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</si>
  <si>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</si>
  <si>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</si>
  <si>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</si>
  <si>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</si>
  <si>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</si>
  <si>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</si>
  <si>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</si>
  <si>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</si>
  <si>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</si>
  <si>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</si>
  <si>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</si>
  <si>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</si>
  <si>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</si>
  <si>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</si>
  <si>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</si>
  <si>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</si>
  <si>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</si>
  <si>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</si>
  <si>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</si>
  <si>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</si>
  <si>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</si>
  <si>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</si>
  <si>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</si>
  <si>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</si>
  <si>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</si>
  <si>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</si>
  <si>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</si>
  <si>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</si>
  <si>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</si>
  <si>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</si>
  <si>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</si>
  <si>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</si>
  <si>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</si>
  <si>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</si>
  <si>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</si>
  <si>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</si>
  <si>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</si>
  <si>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</si>
  <si>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</si>
  <si>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</si>
  <si>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</si>
  <si>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</si>
  <si>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</si>
  <si>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</si>
  <si>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</si>
  <si>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</si>
  <si>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</si>
  <si>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</si>
  <si>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</si>
  <si>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</si>
  <si>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</si>
  <si>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</si>
  <si>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</si>
  <si>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</si>
  <si>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</si>
  <si>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</si>
  <si>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</si>
  <si>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</si>
  <si>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</si>
  <si>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</si>
  <si>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</si>
  <si>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</si>
  <si>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</si>
  <si>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</si>
  <si>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</si>
  <si>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</si>
  <si>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</si>
  <si>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</si>
  <si>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</si>
  <si>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</si>
  <si>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</si>
  <si>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</si>
  <si>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</si>
  <si>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</si>
  <si>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</si>
  <si>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</si>
  <si>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</si>
  <si>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</si>
  <si>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</si>
  <si>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</si>
  <si>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</si>
  <si>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</si>
  <si>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</si>
  <si>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</si>
  <si>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</si>
  <si>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</si>
  <si>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</si>
  <si>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</si>
  <si>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</si>
  <si>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</si>
  <si>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</si>
  <si>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</si>
  <si>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</si>
  <si>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</si>
  <si>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</si>
  <si>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</si>
  <si>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</si>
  <si>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</si>
  <si>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</si>
  <si>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</si>
  <si>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</si>
  <si>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</si>
  <si>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</si>
  <si>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</si>
  <si>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</si>
  <si>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</si>
  <si>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</si>
  <si>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</si>
  <si>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</si>
  <si>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</si>
  <si>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</si>
  <si>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</si>
  <si>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</si>
  <si>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</si>
  <si>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</si>
  <si>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</si>
  <si>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</si>
  <si>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</si>
  <si>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</si>
  <si>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</si>
  <si>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</si>
  <si>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</si>
  <si>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</si>
  <si>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</si>
  <si>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</si>
  <si>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</si>
  <si>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</si>
  <si>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</si>
  <si>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</si>
  <si>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</si>
  <si>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</si>
  <si>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</si>
  <si>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</si>
  <si>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</si>
  <si>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</si>
  <si>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</si>
  <si>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</si>
  <si>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</si>
  <si>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</si>
  <si>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</si>
  <si>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</si>
  <si>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</si>
  <si>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</si>
  <si>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</si>
  <si>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</si>
  <si>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</si>
  <si>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</si>
  <si>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</si>
  <si>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</si>
  <si>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</si>
  <si>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</si>
  <si>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</si>
  <si>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</si>
  <si>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</si>
  <si>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</si>
  <si>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</si>
  <si>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</si>
  <si>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</si>
  <si>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</si>
  <si>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</si>
  <si>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</si>
  <si>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</si>
  <si>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</si>
  <si>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</si>
  <si>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</si>
  <si>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</si>
  <si>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</si>
  <si>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</si>
  <si>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</si>
  <si>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</si>
  <si>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</si>
  <si>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</si>
  <si>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</si>
  <si>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</si>
  <si>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</si>
  <si>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</si>
  <si>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</si>
  <si>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</si>
  <si>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</si>
  <si>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</si>
  <si>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</si>
  <si>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</si>
  <si>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</si>
  <si>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</si>
  <si>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</si>
  <si>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</si>
  <si>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</si>
  <si>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</si>
  <si>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</si>
  <si>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</si>
  <si>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</si>
  <si>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</si>
  <si>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</si>
  <si>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</si>
  <si>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</si>
  <si>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</si>
  <si>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</si>
  <si>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</si>
  <si>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</si>
  <si>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</si>
  <si>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</si>
  <si>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</si>
  <si>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</si>
  <si>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</si>
  <si>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</si>
  <si>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</si>
  <si>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</si>
  <si>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</si>
  <si>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</si>
  <si>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</si>
  <si>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</si>
  <si>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</si>
  <si>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</si>
  <si>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</si>
  <si>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</si>
  <si>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</si>
  <si>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</si>
  <si>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</si>
  <si>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</si>
  <si>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</si>
  <si>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</si>
  <si>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</si>
  <si>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</si>
  <si>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</si>
  <si>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</si>
  <si>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</si>
  <si>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</si>
  <si>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</si>
  <si>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</si>
  <si>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</si>
  <si>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</si>
  <si>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</si>
  <si>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</si>
  <si>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</si>
  <si>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</si>
  <si>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</si>
  <si>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</si>
  <si>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</si>
  <si>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</si>
  <si>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</si>
  <si>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</si>
  <si>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</si>
  <si>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</si>
  <si>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</si>
  <si>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</si>
  <si>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</si>
  <si>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</si>
  <si>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</si>
  <si>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</si>
  <si>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</si>
  <si>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</si>
  <si>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</si>
  <si>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</si>
  <si>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</si>
  <si>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</si>
  <si>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</si>
  <si>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</si>
  <si>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</si>
  <si>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</si>
  <si>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</si>
  <si>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</si>
  <si>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</si>
  <si>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</si>
  <si>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</si>
  <si>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</si>
  <si>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</si>
  <si>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</si>
  <si>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</si>
  <si>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</si>
  <si>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</si>
  <si>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</si>
  <si>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</si>
  <si>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</si>
  <si>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</si>
  <si>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</si>
  <si>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</si>
  <si>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</si>
  <si>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</si>
  <si>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</si>
  <si>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</si>
  <si>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</si>
  <si>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</si>
  <si>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</si>
  <si>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</si>
  <si>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</si>
  <si>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</si>
  <si>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</si>
  <si>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</si>
  <si>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</si>
  <si>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</si>
  <si>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</si>
  <si>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</si>
  <si>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</si>
  <si>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</si>
  <si>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</si>
  <si>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</si>
  <si>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</si>
  <si>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</si>
  <si>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</si>
  <si>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</si>
  <si>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</si>
  <si>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</si>
  <si>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</si>
  <si>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</si>
  <si>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</si>
  <si>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</si>
  <si>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</si>
  <si>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</si>
  <si>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</si>
  <si>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</si>
  <si>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</si>
  <si>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</si>
  <si>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</si>
  <si>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</si>
  <si>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</si>
  <si>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</si>
  <si>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</si>
  <si>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</si>
  <si>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</si>
  <si>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</si>
  <si>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</si>
  <si>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</si>
  <si>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</si>
  <si>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</si>
  <si>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</si>
  <si>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</si>
  <si>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</si>
  <si>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</si>
  <si>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</si>
  <si>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</si>
  <si>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</si>
  <si>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</si>
  <si>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</si>
  <si>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</si>
  <si>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</si>
  <si>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</si>
  <si>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</si>
  <si>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</si>
  <si>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</si>
  <si>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</si>
  <si>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</si>
  <si>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</si>
  <si>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</si>
  <si>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</si>
  <si>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</si>
  <si>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</si>
  <si>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</si>
  <si>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</si>
  <si>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</si>
  <si>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</si>
  <si>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</si>
  <si>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</si>
  <si>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</si>
  <si>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</si>
  <si>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</si>
  <si>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</si>
  <si>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</si>
  <si>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</si>
  <si>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</si>
  <si>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</si>
  <si>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</si>
  <si>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</si>
  <si>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</si>
  <si>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</si>
  <si>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</si>
  <si>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</si>
  <si>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</si>
  <si>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</si>
  <si>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</si>
  <si>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</si>
  <si>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</si>
  <si>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</si>
  <si>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</si>
  <si>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</si>
  <si>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</si>
  <si>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</si>
  <si>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</si>
  <si>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</si>
  <si>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</si>
  <si>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</si>
  <si>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</si>
  <si>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</si>
  <si>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</si>
  <si>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</si>
  <si>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</si>
  <si>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</si>
  <si>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</si>
  <si>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</si>
  <si>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</si>
  <si>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</si>
  <si>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</si>
  <si>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</si>
  <si>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</si>
  <si>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</si>
  <si>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</si>
  <si>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</si>
  <si>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</si>
  <si>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</si>
  <si>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</si>
  <si>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</si>
  <si>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</si>
  <si>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</si>
  <si>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</si>
  <si>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</si>
  <si>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</si>
  <si>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</si>
  <si>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</si>
  <si>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</si>
  <si>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</si>
  <si>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</si>
  <si>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</si>
  <si>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</si>
  <si>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</si>
  <si>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</si>
  <si>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</si>
  <si>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</si>
  <si>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</si>
  <si>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</si>
  <si>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</si>
  <si>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</si>
  <si>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</si>
  <si>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</si>
  <si>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</si>
  <si>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</si>
  <si>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</si>
  <si>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</si>
  <si>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</si>
  <si>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</si>
  <si>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</si>
  <si>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</si>
  <si>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</si>
  <si>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</si>
  <si>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</si>
  <si>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</si>
  <si>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</si>
  <si>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</si>
  <si>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</si>
  <si>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</si>
  <si>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</si>
  <si>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</si>
  <si>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</si>
  <si>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</si>
  <si>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</si>
  <si>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</si>
  <si>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</si>
  <si>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</si>
  <si>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</si>
  <si>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</si>
  <si>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</si>
  <si>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</si>
  <si>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</si>
  <si>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</si>
  <si>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</si>
  <si>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</si>
  <si>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</si>
  <si>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</si>
  <si>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</si>
  <si>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</si>
  <si>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</si>
  <si>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</si>
  <si>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</si>
  <si>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</si>
  <si>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</si>
  <si>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</si>
  <si>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</si>
  <si>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</si>
  <si>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</si>
  <si>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</si>
  <si>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</si>
  <si>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</si>
  <si>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</si>
  <si>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</si>
  <si>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</si>
  <si>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</si>
  <si>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</si>
  <si>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</si>
  <si>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</si>
  <si>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</si>
  <si>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</si>
  <si>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</si>
  <si>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</si>
  <si>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</si>
  <si>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</si>
  <si>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</si>
  <si>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</si>
  <si>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</si>
  <si>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</si>
  <si>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</si>
  <si>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</si>
  <si>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</si>
  <si>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</si>
  <si>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</si>
  <si>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</si>
  <si>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</si>
  <si>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</si>
  <si>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</si>
  <si>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</si>
  <si>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</si>
  <si>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</si>
  <si>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</si>
  <si>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</si>
  <si>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</si>
  <si>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</si>
  <si>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</si>
  <si>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</si>
  <si>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</si>
  <si>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</si>
  <si>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</si>
  <si>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</si>
  <si>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</si>
  <si>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</si>
  <si>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</si>
  <si>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</si>
  <si>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</si>
  <si>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</si>
  <si>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</si>
  <si>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</si>
  <si>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</si>
  <si>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</si>
  <si>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</si>
  <si>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</si>
  <si>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</si>
  <si>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</si>
  <si>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</si>
  <si>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</si>
  <si>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</si>
  <si>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</si>
  <si>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</si>
  <si>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</si>
  <si>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</si>
  <si>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</si>
  <si>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</si>
  <si>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</si>
  <si>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</si>
  <si>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</si>
  <si>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</si>
  <si>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</si>
  <si>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</si>
  <si>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</si>
  <si>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</si>
  <si>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</si>
  <si>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</si>
  <si>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</si>
  <si>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</si>
  <si>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</si>
  <si>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</si>
  <si>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</si>
  <si>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</si>
  <si>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</si>
  <si>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</si>
  <si>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</si>
  <si>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</si>
  <si>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</si>
  <si>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</si>
  <si>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</si>
  <si>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</si>
  <si>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</si>
  <si>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</si>
  <si>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</si>
  <si>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</si>
  <si>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</si>
  <si>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</si>
  <si>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</si>
  <si>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</si>
  <si>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</si>
  <si>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</si>
  <si>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</si>
  <si>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</si>
  <si>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</si>
  <si>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</si>
  <si>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</si>
  <si>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</si>
  <si>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</si>
  <si>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</si>
  <si>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</si>
  <si>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</si>
  <si>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</si>
  <si>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</si>
  <si>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</si>
  <si>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</si>
  <si>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</si>
  <si>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</si>
  <si>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</si>
  <si>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</si>
  <si>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</si>
  <si>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</si>
  <si>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</si>
  <si>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</si>
  <si>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</si>
  <si>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</si>
  <si>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</si>
  <si>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</si>
  <si>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</si>
  <si>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</si>
  <si>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</si>
  <si>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</si>
  <si>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</si>
  <si>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</si>
  <si>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</si>
  <si>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</si>
  <si>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</si>
  <si>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</si>
  <si>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</si>
  <si>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</si>
  <si>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</si>
  <si>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</si>
  <si>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</si>
  <si>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</si>
  <si>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</si>
  <si>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</si>
  <si>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</si>
  <si>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</si>
  <si>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</si>
  <si>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</si>
  <si>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</si>
  <si>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</si>
  <si>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</si>
  <si>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</si>
  <si>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</si>
  <si>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</si>
  <si>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</si>
  <si>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</si>
  <si>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</si>
  <si>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</si>
  <si>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</si>
  <si>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</si>
  <si>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</si>
  <si>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</si>
  <si>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</si>
  <si>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</si>
  <si>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</si>
  <si>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</si>
  <si>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</si>
  <si>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</si>
  <si>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</si>
  <si>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</si>
  <si>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</si>
  <si>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</si>
  <si>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</si>
  <si>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</si>
  <si>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</si>
  <si>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</si>
  <si>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</si>
  <si>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</si>
  <si>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</si>
  <si>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</si>
  <si>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</si>
  <si>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</si>
  <si>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</si>
  <si>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</si>
  <si>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</si>
  <si>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</si>
  <si>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</si>
  <si>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</si>
  <si>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</si>
  <si>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</si>
  <si>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</si>
  <si>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</si>
  <si>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</si>
  <si>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</si>
  <si>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</si>
  <si>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</si>
  <si>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</si>
  <si>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</si>
  <si>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</si>
  <si>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</si>
  <si>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</si>
  <si>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</si>
  <si>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</si>
  <si>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</si>
  <si>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</si>
  <si>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</si>
  <si>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</si>
  <si>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</si>
  <si>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</si>
  <si>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</si>
  <si>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</si>
  <si>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</si>
  <si>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</si>
  <si>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</si>
  <si>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</si>
  <si>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</si>
  <si>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</si>
  <si>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</si>
  <si>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</si>
  <si>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</si>
  <si>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</si>
  <si>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</si>
  <si>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</si>
  <si>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</si>
  <si>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</si>
  <si>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</si>
  <si>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</si>
  <si>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</si>
  <si>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</si>
  <si>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</si>
  <si>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</si>
  <si>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</si>
  <si>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</si>
  <si>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</si>
  <si>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</si>
  <si>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</si>
  <si>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</si>
  <si>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</si>
  <si>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</si>
  <si>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</si>
  <si>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</si>
  <si>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</si>
  <si>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</si>
  <si>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</si>
  <si>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</si>
  <si>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</si>
  <si>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</si>
  <si>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</si>
  <si>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</si>
  <si>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</si>
  <si>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</si>
  <si>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</si>
  <si>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</si>
  <si>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</si>
  <si>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</si>
  <si>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</si>
  <si>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</si>
  <si>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</si>
  <si>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</si>
  <si>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</si>
  <si>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</si>
  <si>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</si>
  <si>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</si>
  <si>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</si>
  <si>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</si>
  <si>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</si>
  <si>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</si>
  <si>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</si>
  <si>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</si>
  <si>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</si>
  <si>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</si>
  <si>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</si>
  <si>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</si>
  <si>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</si>
  <si>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</si>
  <si>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</si>
  <si>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</si>
  <si>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</si>
  <si>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</si>
  <si>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</si>
  <si>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</si>
  <si>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</si>
  <si>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</si>
  <si>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</si>
  <si>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</si>
  <si>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</si>
  <si>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</si>
  <si>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</si>
  <si>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</si>
  <si>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</si>
  <si>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</si>
  <si>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</si>
  <si>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</si>
  <si>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</si>
  <si>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</si>
  <si>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</si>
  <si>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</si>
  <si>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</si>
  <si>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</si>
  <si>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</si>
  <si>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</si>
  <si>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</si>
  <si>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</si>
  <si>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</si>
  <si>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</si>
  <si>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</si>
  <si>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</si>
  <si>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</si>
  <si>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</si>
  <si>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</si>
  <si>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</si>
  <si>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</si>
  <si>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</si>
  <si>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</si>
  <si>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</si>
  <si>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</si>
  <si>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</si>
  <si>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</si>
  <si>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</si>
  <si>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</si>
  <si>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</si>
  <si>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</si>
  <si>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</si>
  <si>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</si>
  <si>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</si>
  <si>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</si>
  <si>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</si>
  <si>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</si>
  <si>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</si>
  <si>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</si>
  <si>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</si>
  <si>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</si>
  <si>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</si>
  <si>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</si>
  <si>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</si>
  <si>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</si>
  <si>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</si>
  <si>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</si>
  <si>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</si>
  <si>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</si>
  <si>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</si>
  <si>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</si>
  <si>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</si>
  <si>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</si>
  <si>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</si>
  <si>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</si>
  <si>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</si>
  <si>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</si>
  <si>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</si>
  <si>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</si>
  <si>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</si>
  <si>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</si>
  <si>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</si>
  <si>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</si>
  <si>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</si>
  <si>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</si>
  <si>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</si>
  <si>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</si>
  <si>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</si>
  <si>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</si>
  <si>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</si>
  <si>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</si>
  <si>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</si>
  <si>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</si>
  <si>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</si>
  <si>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</si>
  <si>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</si>
  <si>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</si>
  <si>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</si>
  <si>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</si>
  <si>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</si>
  <si>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</si>
  <si>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</si>
  <si>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</si>
  <si>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</si>
  <si>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</si>
  <si>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</si>
  <si>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</si>
  <si>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</si>
  <si>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</si>
  <si>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</si>
  <si>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</si>
  <si>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</si>
  <si>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</si>
  <si>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</si>
  <si>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</si>
  <si>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</si>
  <si>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</si>
  <si>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</si>
  <si>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</si>
  <si>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</si>
  <si>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</si>
  <si>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</si>
  <si>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</si>
  <si>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</si>
  <si>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</si>
  <si>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</si>
  <si>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</si>
  <si>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</si>
  <si>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</si>
  <si>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</si>
  <si>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</si>
  <si>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</si>
  <si>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</si>
  <si>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</si>
  <si>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</si>
  <si>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</si>
  <si>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</si>
  <si>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</si>
  <si>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</si>
  <si>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</si>
  <si>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</si>
  <si>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</si>
  <si>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</si>
  <si>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</si>
  <si>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</si>
  <si>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</si>
  <si>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</si>
  <si>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</si>
  <si>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</si>
  <si>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</si>
  <si>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</si>
  <si>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</si>
  <si>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</si>
  <si>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</si>
  <si>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</si>
  <si>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</si>
  <si>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</si>
  <si>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</si>
  <si>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</si>
  <si>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</si>
  <si>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</si>
  <si>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</si>
  <si>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</si>
  <si>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</si>
  <si>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</si>
  <si>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</si>
  <si>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</si>
  <si>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</si>
  <si>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</si>
  <si>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</si>
  <si>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</si>
  <si>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</si>
  <si>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</si>
  <si>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</si>
  <si>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</si>
  <si>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</si>
  <si>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</si>
  <si>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</si>
  <si>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</si>
  <si>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</si>
  <si>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</si>
  <si>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</si>
  <si>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</si>
  <si>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</si>
  <si>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</si>
  <si>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</si>
  <si>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</si>
  <si>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</si>
  <si>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</si>
  <si>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</si>
  <si>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</si>
  <si>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</si>
  <si>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</si>
  <si>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</si>
  <si>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</si>
  <si>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</si>
  <si>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</si>
  <si>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</si>
  <si>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</si>
  <si>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</si>
  <si>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</si>
  <si>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</si>
  <si>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</si>
  <si>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</si>
  <si>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</si>
  <si>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</si>
  <si>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</si>
  <si>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</si>
  <si>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</si>
  <si>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</si>
  <si>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</si>
  <si>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</si>
  <si>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</si>
  <si>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</si>
  <si>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</si>
  <si>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</si>
  <si>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</si>
  <si>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</si>
  <si>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</si>
  <si>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</si>
  <si>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</si>
  <si>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</si>
  <si>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</si>
  <si>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</si>
  <si>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</si>
  <si>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</si>
  <si>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</si>
  <si>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</si>
  <si>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</si>
  <si>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</si>
  <si>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</si>
  <si>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</si>
  <si>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</si>
  <si>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</si>
  <si>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</si>
  <si>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</si>
  <si>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</si>
  <si>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</si>
  <si>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</si>
  <si>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</si>
  <si>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</si>
  <si>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</si>
  <si>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</si>
  <si>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</si>
  <si>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</si>
  <si>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</si>
  <si>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</si>
  <si>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</si>
  <si>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</si>
  <si>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</si>
  <si>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</si>
  <si>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</si>
  <si>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</si>
  <si>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</si>
  <si>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</si>
  <si>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</si>
  <si>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</si>
  <si>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</si>
  <si>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</si>
  <si>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</si>
  <si>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</si>
  <si>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</si>
  <si>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</si>
  <si>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</si>
  <si>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</si>
  <si>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</si>
  <si>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</si>
  <si>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</si>
  <si>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</si>
  <si>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</si>
  <si>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</si>
  <si>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</si>
  <si>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</si>
  <si>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</si>
  <si>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</si>
  <si>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</si>
  <si>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</si>
  <si>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</si>
  <si>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</si>
  <si>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</si>
  <si>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</si>
  <si>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</si>
  <si>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</si>
  <si>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</si>
  <si>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</si>
  <si>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</si>
  <si>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</si>
  <si>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</si>
  <si>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</si>
  <si>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</si>
  <si>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</si>
  <si>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</si>
  <si>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</si>
  <si>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</si>
  <si>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</si>
  <si>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</si>
  <si>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</si>
  <si>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</si>
  <si>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</si>
  <si>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</si>
  <si>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</si>
  <si>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</si>
  <si>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</si>
  <si>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</si>
  <si>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</si>
  <si>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</si>
  <si>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</si>
  <si>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</si>
  <si>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</si>
  <si>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</si>
  <si>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</si>
  <si>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</si>
  <si>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</si>
  <si>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</si>
  <si>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</si>
  <si>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</si>
  <si>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</si>
  <si>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</si>
  <si>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</si>
  <si>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</si>
  <si>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</si>
  <si>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</si>
  <si>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</si>
  <si>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</si>
  <si>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</si>
  <si>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</si>
  <si>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</si>
  <si>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</si>
  <si>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</si>
  <si>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</si>
  <si>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</si>
  <si>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</si>
  <si>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</si>
  <si>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</si>
  <si>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</si>
  <si>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</si>
  <si>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</si>
  <si>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</si>
  <si>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</si>
  <si>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</si>
  <si>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</si>
  <si>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</si>
  <si>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</si>
  <si>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</si>
  <si>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</si>
  <si>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</si>
  <si>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</si>
  <si>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</si>
  <si>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</si>
  <si>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</si>
  <si>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</si>
  <si>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</si>
  <si>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</si>
  <si>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</si>
  <si>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</si>
  <si>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</si>
  <si>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</si>
  <si>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</si>
  <si>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</si>
  <si>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</si>
  <si>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</si>
  <si>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</si>
  <si>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</si>
  <si>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</si>
  <si>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</si>
  <si>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</si>
  <si>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</si>
  <si>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</si>
  <si>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</si>
  <si>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</si>
  <si>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</si>
  <si>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</si>
  <si>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</si>
  <si>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</si>
  <si>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</si>
  <si>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</si>
  <si>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</si>
  <si>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</si>
  <si>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</si>
  <si>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</si>
  <si>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</si>
  <si>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</si>
  <si>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</si>
  <si>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</si>
  <si>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</si>
  <si>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</si>
  <si>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</si>
  <si>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</si>
  <si>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</si>
  <si>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</si>
  <si>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</si>
  <si>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</si>
  <si>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</si>
  <si>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</si>
  <si>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</si>
  <si>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</si>
  <si>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</si>
  <si>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</si>
  <si>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</si>
  <si>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</si>
  <si>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</si>
  <si>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</si>
  <si>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</si>
  <si>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</si>
  <si>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</si>
  <si>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</si>
  <si>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</si>
  <si>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</si>
  <si>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</si>
  <si>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</si>
  <si>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</si>
  <si>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</si>
  <si>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</si>
  <si>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</si>
  <si>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</si>
  <si>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</si>
  <si>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</si>
  <si>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</si>
  <si>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</si>
  <si>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</si>
  <si>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</si>
  <si>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</si>
  <si>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</si>
  <si>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</si>
  <si>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</si>
  <si>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</si>
  <si>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</si>
  <si>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</si>
  <si>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</si>
  <si>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</si>
  <si>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</si>
  <si>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</si>
  <si>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</si>
  <si>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</si>
  <si>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</si>
  <si>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</si>
  <si>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</si>
  <si>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</si>
  <si>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</si>
  <si>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</si>
  <si>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</si>
  <si>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</si>
  <si>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</si>
  <si>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</si>
  <si>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</si>
  <si>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</si>
  <si>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</si>
  <si>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</si>
  <si>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</si>
  <si>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</si>
  <si>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</si>
  <si>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</si>
  <si>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</si>
  <si>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</si>
  <si>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</si>
  <si>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</si>
  <si>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</si>
  <si>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</si>
  <si>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</si>
  <si>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</si>
  <si>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</si>
  <si>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</si>
  <si>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</si>
  <si>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</si>
  <si>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</si>
  <si>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</si>
  <si>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</si>
  <si>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</si>
  <si>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</si>
  <si>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</si>
  <si>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</si>
  <si>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</si>
  <si>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</si>
  <si>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</si>
  <si>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</si>
  <si>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</si>
  <si>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</si>
  <si>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</si>
  <si>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</si>
  <si>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</si>
  <si>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</si>
  <si>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</si>
  <si>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</si>
  <si>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</si>
  <si>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</si>
  <si>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</si>
  <si>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</si>
  <si>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</si>
  <si>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</si>
  <si>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</si>
  <si>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</si>
  <si>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</si>
  <si>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</si>
  <si>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</si>
  <si>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</si>
  <si>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</si>
  <si>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</si>
  <si>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</si>
  <si>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</si>
  <si>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</si>
  <si>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</si>
  <si>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</si>
  <si>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</si>
  <si>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</si>
  <si>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</si>
  <si>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</si>
  <si>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</si>
  <si>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</si>
  <si>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</si>
  <si>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</si>
  <si>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</si>
  <si>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</si>
  <si>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</si>
  <si>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</si>
  <si>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</si>
  <si>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</si>
  <si>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</si>
  <si>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</si>
  <si>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</si>
  <si>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</si>
  <si>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</si>
  <si>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</si>
  <si>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</si>
  <si>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</si>
  <si>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</si>
  <si>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</si>
  <si>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</si>
  <si>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</si>
  <si>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</si>
  <si>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</si>
  <si>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</si>
  <si>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</si>
  <si>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</si>
  <si>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</si>
  <si>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</si>
  <si>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</si>
  <si>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</si>
  <si>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</si>
  <si>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</si>
  <si>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</si>
  <si>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</si>
  <si>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</si>
  <si>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</si>
  <si>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</si>
  <si>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</si>
  <si>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</si>
  <si>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</si>
  <si>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</si>
  <si>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</si>
  <si>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</si>
  <si>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</si>
  <si>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</si>
  <si>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</si>
  <si>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</si>
  <si>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</si>
  <si>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</si>
  <si>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</si>
  <si>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</si>
  <si>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</si>
  <si>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</si>
  <si>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</si>
  <si>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</si>
  <si>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</si>
  <si>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</si>
  <si>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</si>
  <si>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</si>
  <si>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</si>
  <si>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</si>
  <si>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</si>
  <si>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</si>
  <si>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</si>
  <si>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</si>
  <si>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</si>
  <si>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</si>
  <si>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</si>
  <si>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</si>
  <si>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</si>
  <si>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</si>
  <si>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</si>
  <si>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</si>
  <si>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</si>
  <si>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</si>
  <si>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</si>
  <si>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</si>
  <si>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</si>
  <si>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</si>
  <si>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</si>
  <si>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</si>
  <si>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</si>
  <si>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</si>
  <si>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</si>
  <si>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</si>
  <si>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</si>
  <si>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</si>
  <si>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</si>
  <si>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</si>
  <si>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</si>
  <si>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</si>
  <si>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</si>
  <si>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</si>
  <si>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</si>
  <si>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</si>
  <si>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</si>
  <si>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</si>
  <si>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</si>
  <si>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</si>
  <si>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</si>
  <si>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</si>
  <si>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</si>
  <si>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</si>
  <si>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</si>
  <si>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</si>
  <si>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</si>
  <si>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</si>
  <si>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</si>
  <si>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</si>
  <si>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</si>
  <si>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</si>
  <si>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</si>
  <si>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</si>
  <si>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</si>
  <si>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</si>
  <si>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</si>
  <si>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</si>
  <si>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</si>
  <si>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</si>
  <si>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</si>
  <si>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</si>
  <si>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</si>
  <si>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</si>
  <si>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</si>
  <si>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</si>
  <si>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</si>
  <si>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</si>
  <si>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</si>
  <si>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</si>
  <si>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</si>
  <si>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</si>
  <si>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</si>
  <si>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</si>
  <si>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</si>
  <si>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</si>
  <si>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</si>
  <si>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</si>
  <si>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</si>
  <si>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</si>
  <si>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</si>
  <si>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</si>
  <si>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</si>
  <si>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</si>
  <si>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</si>
  <si>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</si>
  <si>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</si>
  <si>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</si>
  <si>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</si>
  <si>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</si>
  <si>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</si>
  <si>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</si>
  <si>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</si>
  <si>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</si>
  <si>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</si>
  <si>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</si>
  <si>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</si>
  <si>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</si>
  <si>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</si>
  <si>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</si>
  <si>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</si>
  <si>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</si>
  <si>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</si>
  <si>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</si>
  <si>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</si>
  <si>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</si>
  <si>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</si>
  <si>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</si>
  <si>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</si>
  <si>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</si>
  <si>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</si>
  <si>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</si>
  <si>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</si>
  <si>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</si>
  <si>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</si>
  <si>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</si>
  <si>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</si>
  <si>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</si>
  <si>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</si>
  <si>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</si>
  <si>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</si>
  <si>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</si>
  <si>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</si>
  <si>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</si>
  <si>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</si>
  <si>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</si>
  <si>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</si>
  <si>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</si>
  <si>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</si>
  <si>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</si>
  <si>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</si>
  <si>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</si>
  <si>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</si>
  <si>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</si>
  <si>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</si>
  <si>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</si>
  <si>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</si>
  <si>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</si>
  <si>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</si>
  <si>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</si>
  <si>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</si>
  <si>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</si>
  <si>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</si>
  <si>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</si>
  <si>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</si>
  <si>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</si>
  <si>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</si>
  <si>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</si>
  <si>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</si>
  <si>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</si>
  <si>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</si>
  <si>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</si>
  <si>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</si>
  <si>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</si>
  <si>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</si>
  <si>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</si>
  <si>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</si>
  <si>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</si>
  <si>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</si>
  <si>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</si>
  <si>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</si>
  <si>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</si>
  <si>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</si>
  <si>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</si>
  <si>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</si>
  <si>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</si>
  <si>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</si>
  <si>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</si>
  <si>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</si>
  <si>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</si>
  <si>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</si>
  <si>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</si>
  <si>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</si>
  <si>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</si>
  <si>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</si>
  <si>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</si>
  <si>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</si>
  <si>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</si>
  <si>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</si>
  <si>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</si>
  <si>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</si>
  <si>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</si>
  <si>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</si>
  <si>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</si>
  <si>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</si>
  <si>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</si>
  <si>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</si>
  <si>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</si>
  <si>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</si>
  <si>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</si>
  <si>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</si>
  <si>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</si>
  <si>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</si>
  <si>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</si>
  <si>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</si>
  <si>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</si>
  <si>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</si>
  <si>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</si>
  <si>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</si>
  <si>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</si>
  <si>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</si>
  <si>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</si>
  <si>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</si>
  <si>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</si>
  <si>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</si>
  <si>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</si>
  <si>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</si>
  <si>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</si>
  <si>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</si>
  <si>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</si>
  <si>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</si>
  <si>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</si>
  <si>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</si>
  <si>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</si>
  <si>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</si>
  <si>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</si>
  <si>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</si>
  <si>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</si>
  <si>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</si>
  <si>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</si>
  <si>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</si>
  <si>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</si>
  <si>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</si>
  <si>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</si>
  <si>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</si>
  <si>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</si>
  <si>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</si>
  <si>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</si>
  <si>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</si>
  <si>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</si>
  <si>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</si>
  <si>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</si>
  <si>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</si>
  <si>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</si>
  <si>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</si>
  <si>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</si>
  <si>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</si>
  <si>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</si>
  <si>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</si>
  <si>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</si>
  <si>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</si>
  <si>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</si>
  <si>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</si>
  <si>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</si>
  <si>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</si>
  <si>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</si>
  <si>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</si>
  <si>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</si>
  <si>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</si>
  <si>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</si>
  <si>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</si>
  <si>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</si>
  <si>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</si>
  <si>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</si>
  <si>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</si>
  <si>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</si>
  <si>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</si>
  <si>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</si>
  <si>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</si>
  <si>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</si>
  <si>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</si>
  <si>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</si>
  <si>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</si>
  <si>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</si>
  <si>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</si>
  <si>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</si>
  <si>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</si>
  <si>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</si>
  <si>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</si>
  <si>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</si>
  <si>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</si>
  <si>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</si>
  <si>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</si>
  <si>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</si>
  <si>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</si>
  <si>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</si>
  <si>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</si>
  <si>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</si>
  <si>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</si>
  <si>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</si>
  <si>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</si>
  <si>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</si>
  <si>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</si>
  <si>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</si>
  <si>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</si>
  <si>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</si>
  <si>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</si>
  <si>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</si>
  <si>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</si>
  <si>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</si>
  <si>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</si>
  <si>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</si>
  <si>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</si>
  <si>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</si>
  <si>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</si>
  <si>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</si>
  <si>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</si>
  <si>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</si>
  <si>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</si>
  <si>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</si>
  <si>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</si>
  <si>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</si>
  <si>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</si>
  <si>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</si>
  <si>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</si>
  <si>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</si>
  <si>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</si>
  <si>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</si>
  <si>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</si>
  <si>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</si>
  <si>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</si>
  <si>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</si>
  <si>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</si>
  <si>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</si>
  <si>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</si>
  <si>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</si>
  <si>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</si>
  <si>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</si>
  <si>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</si>
  <si>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</si>
  <si>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</si>
  <si>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</si>
  <si>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</si>
  <si>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</si>
  <si>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</si>
  <si>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</si>
  <si>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</si>
  <si>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</si>
  <si>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</si>
  <si>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</si>
  <si>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</si>
  <si>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</si>
  <si>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</si>
  <si>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</si>
  <si>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</si>
  <si>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</si>
  <si>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</si>
  <si>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</si>
  <si>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</si>
  <si>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</si>
  <si>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</si>
  <si>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</si>
  <si>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</si>
  <si>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</si>
  <si>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</si>
  <si>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</si>
  <si>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</si>
  <si>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</si>
  <si>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</si>
  <si>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</si>
  <si>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</si>
  <si>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</si>
  <si>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</si>
  <si>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</si>
  <si>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</si>
  <si>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</si>
  <si>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</si>
  <si>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</si>
  <si>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</si>
  <si>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</si>
  <si>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</si>
  <si>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</si>
  <si>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</si>
  <si>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</si>
  <si>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</si>
  <si>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</si>
  <si>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</si>
  <si>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</si>
  <si>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</si>
  <si>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</si>
  <si>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</si>
  <si>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</si>
  <si>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</si>
  <si>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</si>
  <si>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</si>
  <si>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</si>
  <si>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</si>
  <si>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</si>
  <si>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</si>
  <si>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</si>
  <si>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</si>
  <si>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</si>
  <si>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</si>
  <si>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</si>
  <si>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</si>
  <si>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</si>
  <si>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</si>
  <si>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</si>
  <si>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</si>
  <si>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</si>
  <si>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</si>
  <si>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</si>
  <si>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</si>
  <si>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</si>
  <si>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</si>
  <si>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</si>
  <si>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</si>
  <si>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</si>
  <si>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</si>
  <si>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</si>
  <si>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</si>
  <si>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</si>
  <si>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</si>
  <si>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</si>
  <si>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</si>
  <si>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</si>
  <si>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</si>
  <si>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</si>
  <si>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</si>
  <si>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</si>
  <si>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</si>
  <si>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</si>
  <si>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</si>
  <si>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</si>
  <si>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</si>
  <si>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</si>
  <si>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</si>
  <si>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</si>
  <si>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</si>
  <si>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</si>
  <si>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</si>
  <si>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</si>
  <si>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</si>
  <si>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</si>
  <si>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</si>
  <si>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</si>
  <si>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</si>
  <si>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</si>
  <si>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</si>
  <si>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</si>
  <si>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</si>
  <si>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</si>
  <si>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</si>
  <si>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</si>
  <si>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</si>
  <si>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</si>
  <si>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</si>
  <si>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</si>
  <si>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</si>
  <si>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</si>
  <si>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</si>
  <si>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</si>
  <si>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</si>
  <si>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</si>
  <si>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</si>
  <si>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</si>
  <si>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</si>
  <si>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</si>
  <si>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</si>
  <si>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</si>
  <si>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</si>
  <si>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</si>
  <si>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</si>
  <si>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</si>
  <si>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</si>
  <si>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</si>
  <si>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</si>
  <si>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</si>
  <si>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</si>
  <si>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</si>
  <si>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</si>
  <si>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</si>
  <si>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</si>
  <si>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</si>
  <si>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</si>
  <si>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</si>
  <si>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</si>
  <si>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</si>
  <si>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</si>
  <si>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</si>
  <si>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</si>
  <si>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</si>
  <si>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</si>
  <si>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</si>
  <si>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</si>
  <si>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</si>
  <si>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</si>
  <si>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</si>
  <si>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</si>
  <si>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</si>
  <si>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</si>
  <si>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</si>
  <si>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</si>
  <si>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</si>
  <si>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</si>
  <si>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</si>
  <si>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</si>
  <si>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</si>
  <si>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</si>
  <si>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</si>
  <si>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</si>
  <si>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</si>
  <si>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</si>
  <si>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</si>
  <si>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</si>
  <si>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</si>
  <si>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</si>
  <si>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</si>
  <si>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</si>
  <si>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</si>
  <si>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</si>
  <si>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</si>
  <si>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</si>
  <si>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</si>
  <si>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</si>
  <si>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</si>
  <si>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</si>
  <si>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</si>
  <si>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</si>
  <si>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</si>
  <si>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</si>
  <si>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</si>
  <si>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</si>
  <si>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</si>
  <si>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</si>
  <si>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</si>
  <si>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</si>
  <si>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</si>
  <si>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</si>
  <si>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</si>
  <si>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</si>
  <si>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</si>
  <si>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</si>
  <si>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</si>
  <si>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</si>
  <si>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</si>
  <si>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</si>
  <si>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</si>
  <si>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</si>
  <si>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</si>
  <si>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</si>
  <si>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</si>
  <si>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</si>
  <si>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</si>
  <si>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</si>
  <si>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</si>
  <si>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</si>
  <si>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</si>
  <si>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</si>
  <si>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</si>
  <si>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</si>
  <si>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</si>
  <si>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</si>
  <si>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</si>
  <si>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</si>
  <si>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</si>
  <si>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</si>
  <si>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</si>
  <si>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</si>
  <si>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</si>
  <si>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</si>
  <si>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</si>
  <si>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</si>
  <si>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</si>
  <si>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</si>
  <si>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</si>
  <si>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</si>
  <si>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</si>
  <si>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</si>
  <si>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</si>
  <si>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</si>
  <si>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</si>
  <si>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</si>
  <si>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</si>
  <si>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</si>
  <si>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</si>
  <si>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</si>
  <si>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</si>
  <si>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</si>
  <si>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</si>
  <si>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</si>
  <si>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</si>
  <si>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</si>
  <si>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</si>
  <si>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</si>
  <si>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</si>
  <si>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</si>
  <si>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</si>
  <si>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</si>
  <si>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</si>
  <si>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</si>
  <si>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</si>
  <si>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</si>
  <si>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</si>
  <si>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</si>
  <si>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</si>
  <si>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</si>
  <si>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</si>
  <si>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</si>
  <si>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</si>
  <si>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</si>
  <si>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</si>
  <si>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</si>
  <si>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</si>
  <si>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</si>
  <si>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</si>
  <si>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</si>
  <si>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</si>
  <si>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</si>
  <si>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</si>
  <si>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</si>
  <si>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</si>
  <si>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</si>
  <si>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</si>
  <si>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</si>
  <si>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</si>
  <si>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</si>
  <si>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</si>
  <si>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</si>
  <si>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</si>
  <si>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</si>
  <si>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</si>
  <si>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</si>
  <si>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</si>
  <si>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</si>
  <si>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</si>
  <si>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</si>
  <si>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</si>
  <si>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</si>
  <si>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</si>
  <si>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</si>
  <si>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</si>
  <si>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</si>
  <si>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</si>
  <si>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</si>
  <si>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</si>
  <si>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</si>
  <si>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</si>
  <si>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</si>
  <si>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</si>
  <si>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</si>
  <si>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</si>
  <si>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</si>
  <si>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</si>
  <si>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</si>
  <si>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</si>
  <si>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</si>
  <si>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</si>
  <si>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</si>
  <si>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</si>
  <si>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</si>
  <si>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</si>
  <si>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</si>
  <si>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</si>
  <si>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</si>
  <si>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</si>
  <si>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</si>
  <si>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</si>
  <si>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</si>
  <si>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</si>
  <si>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</si>
  <si>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</si>
  <si>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</si>
  <si>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</si>
  <si>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</si>
  <si>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</si>
  <si>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</si>
  <si>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</si>
  <si>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</si>
  <si>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</si>
  <si>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</si>
  <si>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</si>
  <si>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</si>
  <si>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</si>
  <si>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</si>
  <si>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</si>
  <si>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</si>
  <si>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</si>
  <si>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</si>
  <si>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</si>
  <si>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</si>
  <si>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</si>
  <si>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</si>
  <si>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</si>
  <si>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</si>
  <si>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</si>
  <si>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</si>
  <si>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</si>
  <si>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</si>
  <si>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</si>
  <si>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</si>
  <si>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</si>
  <si>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</si>
  <si>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</si>
  <si>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</si>
  <si>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</si>
  <si>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</si>
  <si>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</si>
  <si>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</si>
  <si>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</si>
  <si>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</si>
  <si>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</si>
  <si>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</si>
  <si>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</si>
  <si>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</si>
  <si>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</si>
  <si>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</si>
  <si>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</si>
  <si>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</si>
  <si>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</si>
  <si>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</si>
  <si>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</si>
  <si>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</si>
  <si>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</si>
  <si>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</si>
  <si>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</si>
  <si>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</si>
  <si>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</si>
  <si>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</si>
  <si>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</si>
  <si>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</si>
  <si>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</si>
  <si>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</si>
  <si>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</si>
  <si>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</si>
  <si>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</si>
  <si>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</si>
  <si>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</si>
  <si>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</si>
  <si>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</si>
  <si>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</si>
  <si>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</si>
  <si>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</si>
  <si>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</si>
  <si>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</si>
  <si>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</si>
  <si>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</si>
  <si>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</si>
  <si>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</si>
  <si>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</si>
  <si>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</si>
  <si>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</si>
  <si>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</si>
  <si>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</si>
  <si>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</si>
  <si>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</si>
  <si>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</si>
  <si>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</si>
  <si>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</si>
  <si>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</si>
  <si>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</si>
  <si>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</si>
  <si>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</si>
  <si>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</si>
  <si>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</si>
  <si>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</si>
  <si>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</si>
  <si>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</si>
  <si>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</si>
  <si>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</si>
  <si>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</si>
  <si>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</si>
  <si>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</si>
  <si>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</si>
  <si>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</si>
  <si>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</si>
  <si>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</si>
  <si>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</si>
  <si>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</si>
  <si>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</si>
  <si>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</si>
  <si>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</si>
  <si>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</si>
  <si>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</si>
  <si>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</si>
  <si>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</si>
  <si>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</si>
  <si>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</si>
  <si>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</si>
  <si>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</si>
  <si>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</si>
  <si>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</si>
  <si>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</si>
  <si>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</si>
  <si>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</si>
  <si>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</si>
  <si>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</si>
  <si>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</si>
  <si>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</si>
  <si>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</si>
  <si>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</si>
  <si>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</si>
  <si>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</si>
  <si>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</si>
  <si>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</si>
  <si>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</si>
  <si>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</si>
  <si>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</si>
  <si>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</si>
  <si>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</si>
  <si>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</si>
  <si>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</si>
  <si>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</si>
  <si>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</si>
  <si>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</si>
  <si>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</si>
  <si>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</si>
  <si>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</si>
  <si>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</si>
  <si>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</si>
  <si>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</si>
  <si>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</si>
  <si>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</si>
  <si>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</si>
  <si>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</si>
  <si>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</si>
  <si>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</si>
  <si>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</si>
  <si>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</si>
  <si>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</si>
  <si>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</si>
  <si>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</si>
  <si>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</si>
  <si>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</si>
  <si>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</si>
  <si>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</si>
  <si>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</si>
  <si>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</si>
  <si>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</si>
  <si>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</si>
  <si>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</si>
  <si>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</si>
  <si>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</si>
  <si>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</si>
  <si>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</si>
  <si>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</si>
  <si>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</si>
  <si>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</si>
  <si>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</si>
  <si>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</si>
  <si>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</si>
  <si>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</si>
  <si>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</si>
  <si>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</si>
  <si>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</si>
  <si>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</si>
  <si>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</si>
  <si>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</si>
  <si>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</si>
  <si>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</si>
  <si>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</si>
  <si>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</si>
  <si>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</si>
  <si>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</si>
  <si>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</si>
  <si>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</si>
  <si>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</si>
  <si>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</si>
  <si>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</si>
  <si>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</si>
  <si>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</si>
  <si>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</si>
  <si>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</si>
  <si>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</si>
  <si>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</si>
  <si>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</si>
  <si>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</si>
  <si>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</si>
  <si>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</si>
  <si>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</si>
  <si>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</si>
  <si>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</si>
  <si>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</si>
  <si>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</si>
  <si>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</si>
  <si>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</si>
  <si>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</si>
  <si>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</si>
  <si>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</si>
  <si>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</si>
  <si>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</si>
  <si>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</si>
  <si>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</si>
  <si>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</si>
  <si>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</si>
  <si>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</si>
  <si>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</si>
  <si>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</si>
  <si>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</si>
  <si>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</si>
  <si>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</si>
  <si>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</si>
  <si>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</si>
  <si>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</si>
  <si>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</si>
  <si>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</si>
  <si>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</si>
  <si>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</si>
  <si>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</si>
  <si>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</si>
  <si>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</si>
  <si>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</si>
  <si>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</si>
  <si>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</si>
  <si>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</si>
  <si>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</si>
  <si>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</si>
  <si>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</si>
  <si>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</si>
  <si>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</si>
  <si>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</si>
  <si>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</si>
  <si>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</si>
  <si>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</si>
  <si>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</si>
  <si>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</si>
  <si>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</si>
  <si>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</si>
  <si>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</si>
  <si>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</si>
  <si>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</si>
  <si>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</si>
  <si>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</si>
  <si>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</si>
  <si>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</si>
  <si>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</si>
  <si>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</si>
  <si>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</si>
  <si>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</si>
  <si>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</si>
  <si>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</si>
  <si>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</si>
  <si>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</si>
  <si>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</si>
  <si>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</si>
  <si>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</si>
  <si>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</si>
  <si>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</si>
  <si>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</si>
  <si>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</si>
  <si>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</si>
  <si>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</si>
  <si>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</si>
  <si>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</si>
  <si>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</si>
  <si>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</si>
  <si>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</si>
  <si>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</si>
  <si>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</si>
  <si>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</si>
  <si>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</si>
  <si>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</si>
  <si>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</si>
  <si>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</si>
  <si>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</si>
  <si>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</si>
  <si>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</si>
  <si>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</si>
  <si>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</si>
  <si>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</si>
  <si>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</si>
  <si>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</si>
  <si>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</si>
  <si>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</si>
  <si>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</si>
  <si>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</si>
  <si>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</si>
  <si>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</si>
  <si>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</si>
  <si>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</si>
  <si>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</si>
  <si>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</si>
  <si>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</si>
  <si>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</si>
  <si>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</si>
  <si>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</si>
  <si>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</si>
  <si>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</si>
  <si>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</si>
  <si>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</si>
  <si>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</si>
  <si>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</si>
  <si>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</si>
  <si>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</si>
  <si>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</si>
  <si>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</si>
  <si>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</si>
  <si>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</si>
  <si>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</si>
  <si>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</si>
  <si>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</si>
  <si>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</si>
  <si>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</si>
  <si>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</si>
  <si>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</si>
  <si>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</si>
  <si>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</si>
  <si>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</si>
  <si>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</si>
  <si>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</si>
  <si>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</si>
  <si>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</si>
  <si>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</si>
  <si>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</si>
  <si>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</si>
  <si>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</si>
  <si>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</si>
  <si>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</si>
  <si>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</si>
  <si>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</si>
  <si>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</si>
  <si>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</si>
  <si>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</si>
  <si>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</si>
  <si>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</si>
  <si>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</si>
  <si>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</si>
  <si>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</si>
  <si>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</si>
  <si>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</si>
  <si>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</si>
  <si>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</si>
  <si>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</si>
  <si>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</si>
  <si>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</si>
  <si>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</si>
  <si>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</si>
  <si>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</si>
  <si>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</si>
  <si>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</si>
  <si>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</si>
  <si>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</si>
  <si>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</si>
  <si>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</si>
  <si>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</si>
  <si>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</si>
  <si>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</si>
  <si>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</si>
  <si>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</si>
  <si>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</si>
  <si>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</si>
  <si>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</si>
  <si>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</si>
  <si>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</si>
  <si>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</si>
  <si>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</si>
  <si>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</si>
  <si>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</si>
  <si>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</si>
  <si>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</si>
  <si>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</si>
  <si>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</si>
  <si>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</si>
  <si>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</si>
  <si>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</si>
  <si>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</si>
  <si>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</si>
  <si>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</si>
  <si>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</si>
  <si>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</si>
  <si>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</si>
  <si>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</si>
  <si>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</si>
  <si>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</si>
  <si>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</si>
  <si>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</si>
  <si>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</si>
  <si>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</si>
  <si>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</si>
  <si>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</si>
  <si>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</si>
  <si>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</si>
  <si>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</si>
  <si>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</si>
  <si>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</si>
  <si>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</si>
  <si>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</si>
  <si>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</si>
  <si>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</si>
  <si>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</si>
  <si>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</si>
  <si>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</si>
  <si>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</si>
  <si>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</si>
  <si>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</si>
  <si>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</si>
  <si>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</si>
  <si>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</si>
  <si>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</si>
  <si>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</si>
  <si>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</si>
  <si>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</si>
  <si>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</si>
  <si>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</si>
  <si>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</si>
  <si>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</si>
  <si>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</si>
  <si>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</si>
  <si>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</si>
  <si>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</si>
  <si>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</si>
  <si>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</si>
  <si>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</si>
  <si>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</si>
  <si>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</si>
  <si>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</si>
  <si>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</si>
  <si>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</si>
  <si>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</si>
  <si>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</si>
  <si>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</si>
  <si>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</si>
  <si>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</si>
  <si>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</si>
  <si>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</si>
  <si>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</si>
  <si>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</si>
  <si>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</si>
  <si>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</si>
  <si>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</si>
  <si>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</si>
  <si>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</si>
  <si>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</si>
  <si>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</si>
  <si>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</si>
  <si>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</si>
  <si>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</si>
  <si>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</si>
  <si>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</si>
  <si>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</si>
  <si>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</si>
  <si>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</si>
  <si>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</si>
  <si>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</si>
  <si>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</si>
  <si>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</si>
  <si>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</si>
  <si>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</si>
  <si>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</si>
  <si>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</si>
  <si>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</si>
  <si>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</si>
  <si>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</si>
  <si>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</si>
  <si>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</si>
  <si>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</si>
  <si>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</si>
  <si>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</si>
  <si>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</si>
  <si>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</si>
  <si>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</si>
  <si>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</si>
  <si>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</si>
  <si>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</si>
  <si>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</si>
  <si>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</si>
  <si>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</si>
  <si>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</si>
  <si>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</si>
  <si>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</si>
  <si>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</si>
  <si>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</si>
  <si>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</si>
  <si>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</si>
  <si>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</si>
  <si>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</si>
  <si>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</si>
  <si>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</si>
  <si>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</si>
  <si>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</si>
  <si>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</si>
  <si>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</si>
  <si>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</si>
  <si>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</si>
  <si>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</si>
  <si>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</si>
  <si>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</si>
  <si>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</si>
  <si>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</si>
  <si>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</si>
  <si>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</si>
  <si>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</si>
  <si>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</si>
  <si>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</si>
  <si>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</si>
  <si>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</si>
  <si>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</si>
  <si>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</si>
  <si>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</si>
  <si>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</si>
  <si>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</si>
  <si>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</si>
  <si>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</si>
  <si>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</si>
  <si>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</si>
  <si>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</si>
  <si>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</si>
  <si>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</si>
  <si>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</si>
  <si>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</si>
  <si>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</si>
  <si>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</si>
  <si>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</si>
  <si>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</si>
  <si>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</si>
  <si>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</si>
  <si>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</si>
  <si>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</si>
  <si>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</si>
  <si>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</si>
  <si>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</si>
  <si>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</si>
  <si>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</si>
  <si>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</si>
  <si>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</si>
  <si>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</si>
  <si>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</si>
  <si>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</si>
  <si>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</si>
  <si>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</si>
  <si>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</si>
  <si>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</si>
  <si>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</si>
  <si>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</si>
  <si>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</si>
  <si>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</si>
  <si>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</si>
  <si>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</si>
  <si>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</si>
  <si>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</si>
  <si>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</si>
  <si>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</si>
  <si>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</si>
  <si>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</si>
  <si>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</si>
  <si>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</si>
  <si>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</si>
  <si>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</si>
  <si>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</si>
  <si>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</si>
  <si>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</si>
  <si>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</si>
  <si>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</si>
  <si>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</si>
  <si>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</si>
  <si>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</si>
  <si>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</si>
  <si>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</si>
  <si>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</si>
  <si>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</si>
  <si>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</si>
  <si>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</si>
  <si>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</si>
  <si>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</si>
  <si>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</si>
  <si>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</si>
  <si>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</si>
  <si>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</si>
  <si>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</si>
  <si>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</si>
  <si>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</si>
  <si>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</si>
  <si>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</si>
  <si>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</si>
  <si>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</si>
  <si>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</si>
  <si>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</si>
  <si>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</si>
  <si>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</si>
  <si>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</si>
  <si>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</si>
  <si>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</si>
  <si>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</si>
  <si>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</si>
  <si>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</si>
  <si>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</si>
  <si>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</si>
  <si>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</si>
  <si>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</si>
  <si>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</si>
  <si>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</si>
  <si>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</si>
  <si>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</si>
  <si>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</si>
  <si>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</si>
  <si>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</si>
  <si>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</si>
  <si>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</si>
  <si>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</si>
  <si>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</si>
  <si>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</si>
  <si>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</si>
  <si>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</si>
  <si>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</si>
  <si>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</si>
  <si>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</si>
  <si>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</si>
  <si>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</si>
  <si>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</si>
  <si>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</si>
  <si>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</si>
  <si>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</si>
  <si>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</si>
  <si>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</si>
  <si>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</si>
  <si>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</si>
  <si>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</si>
  <si>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</si>
  <si>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</si>
  <si>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</si>
  <si>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</si>
  <si>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</si>
  <si>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</si>
  <si>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</si>
  <si>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</si>
  <si>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</si>
  <si>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</si>
  <si>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</si>
  <si>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</si>
  <si>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</si>
  <si>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</si>
  <si>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</si>
  <si>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</si>
  <si>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</si>
  <si>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</si>
  <si>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</si>
  <si>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</si>
  <si>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</si>
  <si>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</si>
  <si>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</si>
  <si>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</si>
  <si>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</si>
  <si>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</si>
  <si>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</si>
  <si>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</si>
  <si>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</si>
  <si>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</si>
  <si>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</si>
  <si>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</si>
  <si>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</si>
  <si>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</si>
  <si>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</si>
  <si>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</si>
  <si>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</si>
  <si>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</si>
  <si>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</si>
  <si>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</si>
  <si>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</si>
  <si>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</si>
  <si>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</si>
  <si>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</si>
  <si>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</si>
  <si>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</si>
  <si>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</si>
  <si>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</si>
  <si>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</si>
  <si>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</si>
  <si>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</si>
  <si>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</si>
  <si>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</si>
  <si>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</si>
  <si>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</si>
  <si>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</si>
  <si>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</si>
  <si>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</si>
  <si>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</si>
  <si>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</si>
  <si>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</si>
  <si>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</si>
  <si>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</si>
  <si>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</si>
  <si>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</si>
  <si>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</si>
  <si>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</si>
  <si>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</si>
  <si>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</si>
  <si>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</si>
  <si>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</si>
  <si>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</si>
  <si>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</si>
  <si>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</si>
  <si>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</si>
  <si>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</si>
  <si>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</si>
  <si>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</si>
  <si>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</si>
  <si>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</si>
  <si>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</si>
  <si>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</si>
  <si>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</si>
  <si>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</si>
  <si>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</si>
  <si>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</si>
  <si>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</si>
  <si>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</si>
  <si>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</si>
  <si>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</si>
  <si>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</si>
  <si>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</si>
  <si>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</si>
  <si>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</si>
  <si>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</si>
  <si>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</si>
  <si>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</si>
  <si>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</si>
  <si>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</si>
  <si>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</si>
  <si>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</si>
  <si>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</si>
  <si>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</si>
  <si>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</si>
  <si>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</si>
  <si>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</si>
  <si>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</si>
  <si>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</si>
  <si>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</si>
  <si>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</si>
  <si>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</si>
  <si>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</si>
  <si>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</si>
  <si>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</si>
  <si>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</si>
  <si>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</si>
  <si>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</si>
  <si>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</si>
  <si>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</si>
  <si>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</si>
  <si>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</si>
  <si>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</si>
  <si>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</si>
  <si>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</si>
  <si>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</si>
  <si>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</si>
  <si>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</si>
  <si>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</si>
  <si>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</si>
  <si>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</si>
  <si>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</si>
  <si>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</si>
  <si>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</si>
  <si>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</si>
  <si>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</si>
  <si>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</si>
  <si>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</si>
  <si>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</si>
  <si>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</si>
  <si>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</si>
  <si>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</si>
  <si>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</si>
  <si>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</si>
  <si>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</si>
  <si>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</si>
  <si>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</si>
  <si>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</si>
  <si>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</si>
  <si>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</si>
  <si>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</si>
  <si>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</si>
  <si>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</si>
  <si>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</si>
  <si>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</si>
  <si>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</si>
  <si>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</si>
  <si>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</si>
  <si>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</si>
  <si>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</si>
  <si>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</si>
  <si>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</si>
  <si>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</si>
  <si>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</si>
  <si>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</si>
  <si>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</si>
  <si>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</si>
  <si>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</si>
  <si>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</si>
  <si>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</si>
  <si>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</si>
  <si>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</si>
  <si>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</si>
  <si>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</si>
  <si>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</si>
  <si>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</si>
  <si>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</si>
  <si>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</si>
  <si>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</si>
  <si>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</si>
  <si>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</si>
  <si>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</si>
  <si>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</si>
  <si>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</si>
  <si>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</si>
  <si>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</si>
  <si>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</si>
  <si>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</si>
  <si>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</si>
  <si>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</si>
  <si>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</si>
  <si>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</si>
  <si>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</si>
  <si>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</si>
  <si>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</si>
  <si>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</si>
  <si>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</si>
  <si>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</si>
  <si>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</si>
  <si>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</si>
  <si>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</si>
  <si>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</si>
  <si>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</si>
  <si>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</si>
  <si>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</si>
  <si>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</si>
  <si>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</si>
  <si>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</si>
  <si>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</si>
  <si>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</si>
  <si>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</si>
  <si>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</si>
  <si>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</si>
  <si>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</si>
  <si>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</si>
  <si>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</si>
  <si>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</si>
  <si>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</si>
  <si>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</si>
  <si>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</si>
  <si>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</si>
  <si>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</si>
  <si>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</si>
  <si>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</si>
  <si>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</si>
  <si>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</si>
  <si>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</si>
  <si>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</si>
  <si>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</si>
  <si>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</si>
  <si>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</si>
  <si>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</si>
  <si>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</si>
  <si>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</si>
  <si>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</si>
  <si>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</si>
  <si>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</si>
  <si>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</si>
  <si>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</si>
  <si>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</si>
  <si>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</si>
  <si>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</si>
  <si>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</si>
  <si>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</si>
  <si>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</si>
  <si>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</si>
  <si>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</si>
  <si>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</si>
  <si>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</si>
  <si>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</si>
  <si>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</si>
  <si>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</si>
  <si>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</si>
  <si>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</si>
  <si>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</si>
  <si>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</si>
  <si>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</si>
  <si>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</si>
  <si>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</si>
  <si>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</si>
  <si>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</si>
  <si>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</si>
  <si>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</si>
  <si>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</si>
  <si>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</si>
  <si>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</si>
  <si>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</si>
  <si>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</si>
  <si>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</si>
  <si>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</si>
  <si>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</si>
  <si>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</si>
  <si>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</si>
  <si>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</si>
  <si>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</si>
  <si>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</si>
  <si>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</si>
  <si>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</si>
  <si>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</si>
  <si>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</si>
  <si>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</si>
  <si>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</si>
  <si>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</si>
  <si>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</si>
  <si>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</si>
  <si>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</si>
  <si>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</si>
  <si>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</si>
  <si>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</si>
  <si>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</si>
  <si>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</si>
  <si>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</si>
  <si>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</si>
  <si>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</si>
  <si>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</si>
  <si>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</si>
  <si>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</si>
  <si>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</si>
  <si>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</si>
  <si>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</si>
  <si>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</si>
  <si>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</si>
  <si>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</si>
  <si>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</si>
  <si>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</si>
  <si>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</si>
  <si>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</si>
  <si>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</si>
  <si>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</si>
  <si>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</si>
  <si>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</si>
  <si>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</si>
  <si>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</si>
  <si>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</si>
  <si>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</si>
  <si>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</si>
  <si>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</si>
  <si>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</si>
  <si>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</si>
  <si>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</si>
  <si>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</si>
  <si>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</si>
  <si>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</si>
  <si>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</si>
  <si>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</si>
  <si>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</si>
  <si>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</si>
  <si>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</si>
  <si>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</si>
  <si>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</si>
  <si>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</si>
  <si>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</si>
  <si>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</si>
  <si>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</si>
  <si>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</si>
  <si>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</si>
  <si>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</si>
  <si>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</si>
  <si>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</si>
  <si>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</si>
  <si>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</si>
  <si>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</si>
  <si>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</si>
  <si>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</si>
  <si>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</si>
  <si>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</si>
  <si>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</si>
  <si>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</si>
  <si>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</si>
  <si>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</si>
  <si>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</si>
  <si>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</si>
  <si>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</si>
  <si>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</si>
  <si>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</si>
  <si>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</si>
  <si>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</si>
  <si>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</si>
  <si>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</si>
  <si>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</si>
  <si>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</si>
  <si>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</si>
  <si>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</si>
  <si>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</si>
  <si>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</si>
  <si>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</si>
  <si>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</si>
  <si>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</si>
  <si>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</si>
  <si>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</si>
  <si>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</si>
  <si>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</si>
  <si>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</si>
  <si>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</si>
  <si>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</si>
  <si>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</si>
  <si>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</si>
  <si>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</si>
  <si>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</si>
  <si>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</si>
  <si>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</si>
  <si>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</si>
  <si>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</si>
  <si>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</si>
  <si>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</si>
  <si>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</si>
  <si>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</si>
  <si>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</si>
  <si>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</si>
  <si>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</si>
  <si>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</si>
  <si>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</si>
  <si>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</si>
  <si>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</si>
  <si>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</si>
  <si>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</si>
  <si>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</si>
  <si>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</si>
  <si>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</si>
  <si>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</si>
  <si>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</si>
  <si>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</si>
  <si>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</si>
  <si>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</si>
  <si>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</si>
  <si>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</si>
  <si>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</si>
  <si>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</si>
  <si>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</si>
  <si>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</si>
  <si>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</si>
  <si>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</si>
  <si>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</si>
  <si>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</si>
  <si>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</si>
  <si>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</si>
  <si>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</si>
  <si>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</si>
  <si>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</si>
  <si>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</si>
  <si>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</si>
  <si>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</si>
  <si>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</si>
  <si>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</si>
  <si>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</si>
  <si>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</si>
  <si>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</si>
  <si>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</si>
  <si>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</si>
  <si>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</si>
  <si>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</si>
  <si>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</si>
  <si>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</si>
  <si>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</si>
  <si>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</si>
  <si>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</si>
  <si>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</si>
  <si>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</si>
  <si>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</si>
  <si>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</si>
  <si>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</si>
  <si>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</si>
  <si>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</si>
  <si>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</si>
  <si>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</si>
  <si>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</si>
  <si>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</si>
  <si>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</si>
  <si>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</si>
  <si>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</si>
  <si>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</si>
  <si>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</si>
  <si>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</si>
  <si>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</si>
  <si>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</si>
  <si>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</si>
  <si>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</si>
  <si>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</si>
  <si>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</si>
  <si>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</si>
  <si>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</si>
  <si>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</si>
  <si>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</si>
  <si>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</si>
  <si>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</si>
  <si>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</si>
  <si>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</si>
  <si>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</si>
  <si>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</si>
  <si>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</si>
  <si>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</si>
  <si>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</si>
  <si>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</si>
  <si>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</si>
  <si>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</si>
  <si>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</si>
  <si>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</si>
  <si>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</si>
  <si>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</si>
  <si>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</si>
  <si>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</si>
  <si>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</si>
  <si>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</si>
  <si>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</si>
  <si>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</si>
  <si>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</si>
  <si>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</si>
  <si>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</si>
  <si>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</si>
  <si>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</si>
  <si>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</si>
  <si>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</si>
  <si>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</si>
  <si>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</si>
  <si>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</si>
  <si>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</si>
  <si>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</si>
  <si>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</si>
  <si>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</si>
  <si>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</si>
  <si>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</si>
  <si>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</si>
  <si>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</si>
  <si>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</si>
  <si>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</si>
  <si>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</si>
  <si>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</si>
  <si>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</si>
  <si>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</si>
  <si>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</si>
  <si>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</si>
  <si>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</si>
  <si>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</si>
  <si>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</si>
  <si>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</si>
  <si>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</si>
  <si>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</si>
  <si>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</si>
  <si>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</si>
  <si>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</si>
  <si>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</si>
  <si>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</si>
  <si>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</si>
  <si>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</si>
  <si>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</si>
  <si>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</si>
  <si>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</si>
  <si>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</si>
  <si>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</si>
  <si>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</si>
  <si>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</si>
  <si>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</si>
  <si>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</si>
  <si>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</si>
  <si>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</si>
  <si>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</si>
  <si>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</si>
  <si>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</si>
  <si>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</si>
  <si>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</si>
  <si>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</si>
  <si>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</si>
  <si>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</si>
  <si>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</si>
  <si>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</si>
  <si>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</si>
  <si>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</si>
  <si>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</si>
  <si>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</si>
  <si>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</si>
  <si>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</si>
  <si>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</si>
  <si>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</si>
  <si>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</si>
  <si>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</si>
  <si>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</si>
  <si>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</si>
  <si>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</si>
  <si>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</si>
  <si>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</si>
  <si>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</si>
  <si>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</si>
  <si>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</si>
  <si>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</si>
  <si>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</si>
  <si>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</si>
  <si>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</si>
  <si>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</si>
  <si>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</si>
  <si>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</si>
  <si>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</si>
  <si>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</si>
  <si>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</si>
  <si>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</si>
  <si>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</si>
  <si>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</si>
  <si>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</si>
  <si>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</si>
  <si>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</si>
  <si>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</si>
  <si>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</si>
  <si>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</si>
  <si>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</si>
  <si>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</si>
  <si>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</si>
  <si>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</si>
  <si>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</si>
  <si>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</si>
  <si>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</si>
  <si>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</si>
  <si>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</si>
  <si>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</si>
  <si>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</si>
  <si>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</si>
  <si>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</si>
  <si>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</si>
  <si>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</si>
  <si>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</si>
  <si>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</si>
  <si>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</si>
  <si>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</si>
  <si>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</si>
  <si>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</si>
  <si>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</si>
  <si>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</si>
  <si>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</si>
  <si>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</si>
  <si>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</si>
  <si>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</si>
  <si>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</si>
  <si>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</si>
  <si>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</si>
  <si>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</si>
  <si>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</si>
  <si>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</si>
  <si>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</si>
  <si>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</si>
  <si>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</si>
  <si>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</si>
  <si>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</si>
  <si>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</si>
  <si>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</si>
  <si>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</si>
  <si>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</si>
  <si>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</si>
  <si>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</si>
  <si>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</si>
  <si>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</si>
  <si>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</si>
  <si>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</si>
  <si>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</si>
  <si>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</si>
  <si>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</si>
  <si>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</si>
  <si>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</si>
  <si>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</si>
  <si>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</si>
  <si>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</si>
  <si>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</si>
  <si>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</si>
  <si>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</si>
  <si>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</si>
  <si>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</si>
  <si>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</si>
  <si>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</si>
  <si>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</si>
  <si>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</si>
  <si>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</si>
  <si>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</si>
  <si>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</si>
  <si>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</si>
  <si>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</si>
  <si>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</si>
  <si>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</si>
  <si>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</si>
  <si>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</si>
  <si>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</si>
  <si>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</si>
  <si>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</si>
  <si>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</si>
  <si>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</si>
  <si>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</si>
  <si>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</si>
  <si>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</si>
  <si>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</si>
  <si>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</si>
  <si>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</si>
  <si>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</si>
  <si>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</si>
  <si>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</si>
  <si>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</si>
  <si>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</si>
  <si>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</si>
  <si>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</si>
  <si>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</si>
  <si>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</si>
  <si>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</si>
  <si>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</si>
  <si>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</si>
  <si>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</si>
  <si>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</si>
  <si>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</si>
  <si>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</si>
  <si>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</si>
  <si>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</si>
  <si>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</si>
  <si>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</si>
  <si>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</si>
  <si>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</si>
  <si>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</si>
  <si>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</si>
  <si>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</si>
  <si>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</si>
  <si>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</si>
  <si>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</si>
  <si>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</si>
  <si>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</si>
  <si>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</si>
  <si>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</si>
  <si>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</si>
  <si>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</si>
  <si>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</si>
  <si>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</si>
  <si>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</si>
  <si>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</si>
  <si>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</si>
  <si>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</si>
  <si>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</si>
  <si>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</si>
  <si>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</si>
  <si>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</si>
  <si>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</si>
  <si>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</si>
  <si>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</si>
  <si>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</si>
  <si>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</si>
  <si>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</si>
  <si>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</si>
  <si>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</si>
  <si>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</si>
  <si>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</si>
  <si>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</si>
  <si>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</si>
  <si>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</si>
  <si>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</si>
  <si>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</si>
  <si>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</si>
  <si>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</si>
  <si>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</si>
  <si>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</si>
  <si>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</si>
  <si>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</si>
  <si>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</si>
  <si>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</si>
  <si>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</si>
  <si>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</si>
  <si>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</si>
  <si>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</si>
  <si>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</si>
  <si>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</si>
  <si>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</si>
  <si>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</si>
  <si>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</si>
  <si>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</si>
  <si>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</si>
  <si>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</si>
  <si>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</si>
  <si>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</si>
  <si>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</si>
  <si>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</si>
  <si>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</si>
  <si>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</si>
  <si>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</si>
  <si>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</si>
  <si>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</si>
  <si>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</si>
  <si>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</si>
  <si>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</si>
  <si>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</si>
  <si>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</si>
  <si>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</si>
  <si>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</si>
  <si>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</si>
  <si>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</si>
  <si>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</si>
  <si>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</si>
  <si>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</si>
  <si>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</si>
  <si>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</si>
  <si>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</si>
  <si>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</si>
  <si>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</si>
  <si>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</si>
  <si>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</si>
  <si>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</si>
  <si>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</si>
  <si>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</si>
  <si>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</si>
  <si>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</si>
  <si>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</si>
  <si>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</si>
  <si>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</si>
  <si>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</si>
  <si>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</si>
  <si>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</si>
  <si>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</si>
  <si>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</si>
  <si>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</si>
  <si>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</si>
  <si>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</si>
  <si>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</si>
  <si>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</si>
  <si>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</si>
  <si>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</si>
  <si>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</si>
  <si>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</si>
  <si>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</si>
  <si>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</si>
  <si>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</si>
  <si>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</si>
  <si>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</si>
  <si>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</si>
  <si>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</si>
  <si>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</si>
  <si>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</si>
  <si>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</si>
  <si>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</si>
  <si>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</si>
  <si>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</si>
  <si>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</si>
  <si>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</si>
  <si>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</si>
  <si>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</si>
  <si>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</si>
  <si>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</si>
  <si>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</si>
  <si>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</si>
  <si>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</si>
  <si>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</si>
  <si>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</si>
  <si>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</si>
  <si>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</si>
  <si>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</si>
  <si>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</si>
  <si>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</si>
  <si>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</si>
  <si>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</si>
  <si>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</si>
  <si>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</si>
  <si>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</si>
  <si>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</si>
  <si>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</si>
  <si>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</si>
  <si>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</si>
  <si>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</si>
  <si>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</si>
  <si>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</si>
  <si>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</si>
  <si>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</si>
  <si>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</si>
  <si>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</si>
  <si>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</si>
  <si>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</si>
  <si>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</si>
  <si>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</si>
  <si>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</si>
  <si>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</si>
  <si>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</si>
  <si>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</si>
  <si>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</si>
  <si>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</si>
  <si>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</si>
  <si>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</si>
  <si>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</si>
  <si>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</si>
  <si>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</si>
  <si>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</si>
  <si>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</si>
  <si>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</si>
  <si>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</si>
  <si>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</si>
  <si>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</si>
  <si>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</si>
  <si>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</si>
  <si>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</si>
  <si>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</si>
  <si>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</si>
  <si>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</si>
  <si>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</si>
  <si>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</si>
  <si>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</si>
  <si>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</si>
  <si>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</si>
  <si>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</si>
  <si>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</si>
  <si>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</si>
  <si>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</si>
  <si>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</si>
  <si>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</si>
  <si>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</si>
  <si>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</si>
  <si>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</si>
  <si>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</si>
  <si>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</si>
  <si>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</si>
  <si>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</si>
  <si>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</si>
  <si>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</si>
  <si>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</si>
  <si>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</si>
  <si>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</si>
  <si>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</si>
  <si>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</si>
  <si>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</si>
  <si>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</si>
  <si>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</si>
  <si>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</si>
  <si>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</si>
  <si>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</si>
  <si>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</si>
  <si>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</si>
  <si>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</si>
  <si>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</si>
  <si>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</si>
  <si>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</si>
  <si>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</si>
  <si>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</si>
  <si>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</si>
  <si>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</si>
  <si>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</si>
  <si>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</si>
  <si>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</si>
  <si>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</si>
  <si>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</si>
  <si>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</si>
  <si>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</si>
  <si>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</si>
  <si>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</si>
  <si>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</si>
  <si>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</si>
  <si>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</si>
  <si>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</si>
  <si>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</si>
  <si>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</si>
  <si>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</si>
  <si>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</si>
  <si>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</si>
  <si>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</si>
  <si>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</si>
  <si>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</si>
  <si>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</si>
  <si>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</si>
  <si>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</si>
  <si>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</si>
  <si>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</si>
  <si>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</si>
  <si>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</si>
  <si>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</si>
  <si>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</si>
  <si>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</si>
  <si>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</si>
  <si>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</si>
  <si>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</si>
  <si>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</si>
  <si>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</si>
  <si>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</si>
  <si>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</si>
  <si>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</si>
  <si>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</si>
  <si>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</si>
  <si>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</si>
  <si>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</si>
  <si>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</si>
  <si>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</si>
  <si>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</si>
  <si>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</si>
  <si>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</si>
  <si>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</si>
  <si>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</si>
  <si>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</si>
  <si>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</si>
  <si>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</si>
  <si>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</si>
  <si>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</si>
  <si>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</si>
  <si>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</si>
  <si>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</si>
  <si>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</si>
  <si>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</si>
  <si>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</si>
  <si>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</si>
  <si>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</si>
  <si>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</si>
  <si>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</si>
  <si>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</si>
  <si>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</si>
  <si>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</si>
  <si>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</si>
  <si>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</si>
  <si>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</si>
  <si>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</si>
  <si>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</si>
  <si>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</si>
  <si>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</si>
  <si>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</si>
  <si>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</si>
  <si>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</si>
  <si>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</si>
  <si>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</si>
  <si>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</si>
  <si>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</si>
  <si>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</si>
  <si>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</si>
  <si>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</si>
  <si>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</si>
  <si>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</si>
  <si>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</si>
  <si>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</si>
  <si>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</si>
  <si>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</si>
  <si>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</si>
  <si>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</si>
  <si>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</si>
  <si>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</si>
  <si>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</si>
  <si>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</si>
  <si>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</si>
  <si>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</si>
  <si>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</si>
  <si>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</si>
  <si>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</si>
  <si>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</si>
  <si>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</si>
  <si>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</si>
  <si>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</si>
  <si>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</si>
  <si>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</si>
  <si>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</si>
  <si>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</si>
  <si>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</si>
  <si>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</si>
  <si>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</si>
  <si>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</si>
  <si>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</si>
  <si>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</si>
  <si>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</si>
  <si>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</si>
  <si>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</si>
  <si>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</si>
  <si>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</si>
  <si>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</si>
  <si>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</si>
  <si>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</si>
  <si>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</si>
  <si>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</si>
  <si>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</si>
  <si>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</si>
  <si>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</si>
  <si>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</si>
  <si>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</si>
  <si>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</si>
  <si>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</si>
  <si>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</si>
  <si>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</si>
  <si>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</si>
  <si>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</si>
  <si>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</si>
  <si>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</si>
  <si>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</si>
  <si>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</si>
  <si>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</si>
  <si>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</si>
  <si>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</si>
  <si>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</si>
  <si>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</si>
  <si>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</si>
  <si>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</si>
  <si>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</si>
  <si>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</si>
  <si>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</si>
  <si>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</si>
  <si>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</si>
  <si>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</si>
  <si>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</si>
  <si>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</si>
  <si>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</si>
  <si>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</si>
  <si>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</si>
  <si>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</si>
  <si>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</si>
  <si>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</si>
  <si>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</si>
  <si>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</si>
  <si>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</si>
  <si>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</si>
  <si>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</si>
  <si>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</si>
  <si>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</si>
  <si>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</si>
  <si>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</si>
  <si>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</si>
  <si>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</si>
  <si>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</si>
  <si>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</si>
  <si>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</si>
  <si>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</si>
  <si>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</si>
  <si>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</si>
  <si>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</si>
  <si>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</si>
  <si>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</si>
  <si>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</si>
  <si>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</si>
  <si>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</si>
  <si>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</si>
  <si>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</si>
  <si>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</si>
  <si>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</si>
  <si>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</si>
  <si>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</si>
  <si>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</si>
  <si>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</si>
  <si>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</si>
  <si>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</si>
  <si>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</si>
  <si>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</si>
  <si>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</si>
  <si>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</si>
  <si>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</si>
  <si>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</si>
  <si>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</si>
  <si>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</si>
  <si>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</si>
  <si>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</si>
  <si>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</si>
  <si>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</si>
  <si>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</si>
  <si>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</si>
  <si>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</si>
  <si>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</si>
  <si>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</si>
  <si>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</si>
  <si>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</si>
  <si>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</si>
  <si>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</si>
  <si>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</si>
  <si>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</si>
  <si>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</si>
  <si>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</si>
  <si>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</si>
  <si>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</si>
  <si>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</si>
  <si>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</si>
  <si>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</si>
  <si>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</si>
  <si>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</si>
  <si>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</si>
  <si>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</si>
  <si>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</si>
  <si>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</si>
  <si>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</si>
  <si>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</si>
  <si>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</si>
  <si>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</si>
  <si>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</si>
  <si>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</si>
  <si>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</si>
  <si>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</si>
  <si>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</si>
  <si>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</si>
  <si>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</si>
  <si>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</si>
  <si>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</si>
  <si>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</si>
  <si>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</si>
  <si>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</si>
  <si>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</si>
  <si>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</si>
  <si>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</si>
  <si>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</si>
  <si>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</si>
  <si>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</si>
  <si>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</si>
  <si>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</si>
  <si>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</si>
  <si>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</si>
  <si>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</si>
  <si>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</si>
  <si>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</si>
  <si>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</si>
  <si>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</si>
  <si>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</si>
  <si>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</si>
  <si>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</si>
  <si>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</si>
  <si>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</si>
  <si>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</si>
  <si>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</si>
  <si>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</si>
  <si>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</si>
  <si>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</si>
  <si>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</si>
  <si>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</si>
  <si>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</si>
  <si>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</si>
  <si>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</si>
  <si>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</si>
  <si>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</si>
  <si>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</si>
  <si>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</si>
  <si>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</si>
  <si>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</si>
  <si>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</si>
  <si>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</si>
  <si>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</si>
  <si>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</si>
  <si>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</si>
  <si>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</si>
  <si>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</si>
  <si>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</si>
  <si>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</si>
  <si>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</si>
  <si>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</si>
  <si>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</si>
  <si>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</si>
  <si>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</si>
  <si>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</si>
  <si>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</si>
  <si>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</si>
  <si>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</si>
  <si>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</si>
  <si>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</si>
  <si>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</si>
  <si>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</si>
  <si>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</si>
  <si>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</si>
  <si>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</si>
  <si>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</si>
  <si>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</si>
  <si>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</si>
  <si>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</si>
  <si>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</si>
  <si>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</si>
  <si>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</si>
  <si>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</si>
  <si>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</si>
  <si>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</si>
  <si>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</si>
  <si>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</si>
  <si>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</si>
  <si>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</si>
  <si>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</si>
  <si>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</si>
  <si>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</si>
  <si>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</si>
  <si>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</si>
  <si>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</si>
  <si>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</si>
  <si>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</si>
  <si>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</si>
  <si>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</si>
  <si>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</si>
  <si>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</si>
  <si>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</si>
  <si>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</si>
  <si>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</si>
  <si>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</si>
  <si>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</si>
  <si>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</si>
  <si>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</si>
  <si>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</si>
  <si>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</si>
  <si>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</si>
  <si>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</si>
  <si>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</si>
  <si>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</si>
  <si>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</si>
  <si>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</si>
  <si>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</si>
  <si>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</si>
  <si>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</si>
  <si>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</si>
  <si>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</si>
  <si>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</si>
  <si>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</si>
  <si>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</si>
  <si>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</si>
  <si>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</si>
  <si>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</si>
  <si>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</si>
  <si>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</si>
  <si>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</si>
  <si>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</si>
  <si>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</si>
  <si>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</si>
  <si>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</si>
  <si>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</si>
  <si>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</si>
  <si>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</si>
  <si>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</si>
  <si>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</si>
  <si>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</si>
  <si>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</si>
  <si>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</si>
  <si>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</si>
  <si>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</si>
  <si>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</si>
  <si>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</si>
  <si>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</si>
  <si>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</si>
  <si>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</si>
  <si>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</si>
  <si>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</si>
  <si>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</si>
  <si>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</si>
  <si>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</si>
  <si>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</si>
  <si>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</si>
  <si>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</si>
  <si>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</si>
  <si>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</si>
  <si>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</si>
  <si>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</si>
  <si>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</si>
  <si>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</si>
  <si>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</si>
  <si>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</si>
  <si>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</si>
  <si>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</si>
  <si>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</si>
  <si>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</si>
  <si>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</si>
  <si>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</si>
  <si>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</si>
  <si>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</si>
  <si>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</si>
  <si>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</si>
  <si>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</si>
  <si>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</si>
  <si>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</si>
  <si>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</si>
  <si>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</si>
  <si>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</si>
  <si>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</si>
  <si>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</si>
  <si>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</si>
  <si>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</si>
  <si>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</si>
  <si>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</si>
  <si>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</si>
  <si>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</si>
  <si>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</si>
  <si>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</si>
  <si>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</si>
  <si>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</si>
  <si>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</si>
  <si>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</si>
  <si>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</si>
  <si>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</si>
  <si>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</si>
  <si>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</si>
  <si>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</si>
  <si>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</si>
  <si>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</si>
  <si>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</si>
  <si>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</si>
  <si>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</si>
  <si>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</si>
  <si>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</si>
  <si>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</si>
  <si>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</si>
  <si>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</si>
  <si>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</si>
  <si>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</si>
  <si>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</si>
  <si>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</si>
  <si>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</si>
  <si>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</si>
  <si>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</si>
  <si>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</si>
  <si>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</si>
  <si>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</si>
  <si>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</si>
  <si>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</si>
  <si>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</si>
  <si>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</si>
  <si>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</si>
  <si>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</si>
  <si>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</si>
  <si>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</si>
  <si>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</si>
  <si>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</si>
  <si>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</si>
  <si>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</si>
  <si>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</si>
  <si>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</si>
  <si>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</si>
  <si>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</si>
  <si>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</si>
  <si>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</si>
  <si>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</si>
  <si>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</si>
  <si>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</si>
  <si>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</si>
  <si>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</si>
  <si>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</si>
  <si>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</si>
  <si>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</si>
  <si>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</si>
  <si>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</si>
  <si>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</si>
  <si>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</si>
  <si>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</si>
  <si>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</si>
  <si>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</si>
  <si>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</si>
  <si>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</si>
  <si>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</si>
  <si>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</si>
  <si>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</si>
  <si>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</si>
  <si>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</si>
  <si>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</si>
  <si>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</si>
  <si>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</si>
  <si>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</si>
  <si>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</si>
  <si>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</si>
  <si>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</si>
  <si>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</si>
  <si>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</si>
  <si>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</si>
  <si>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</si>
  <si>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</si>
  <si>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</si>
  <si>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</si>
  <si>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</si>
  <si>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</si>
  <si>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</si>
  <si>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</si>
  <si>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</si>
  <si>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</si>
  <si>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</si>
  <si>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</si>
  <si>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</si>
  <si>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</si>
  <si>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</si>
  <si>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</si>
  <si>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</si>
  <si>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</si>
  <si>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</si>
  <si>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</si>
  <si>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</si>
  <si>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</si>
  <si>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</si>
  <si>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</si>
  <si>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</si>
  <si>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</si>
  <si>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</si>
  <si>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</si>
  <si>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</si>
  <si>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</si>
  <si>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</si>
  <si>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</si>
  <si>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</si>
  <si>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</si>
  <si>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</si>
  <si>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</si>
  <si>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</si>
  <si>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</si>
  <si>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</si>
  <si>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</si>
  <si>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</si>
  <si>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</si>
  <si>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</si>
  <si>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</si>
  <si>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</si>
  <si>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</si>
  <si>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</si>
  <si>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</si>
  <si>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</si>
  <si>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</si>
  <si>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</si>
  <si>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</si>
  <si>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</si>
  <si>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</si>
  <si>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</si>
  <si>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</si>
  <si>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</si>
  <si>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</si>
  <si>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</si>
  <si>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</si>
  <si>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</si>
  <si>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</si>
  <si>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</si>
  <si>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</si>
  <si>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</si>
  <si>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</si>
  <si>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</si>
  <si>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</si>
  <si>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</si>
  <si>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</si>
  <si>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</si>
  <si>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</si>
  <si>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</si>
  <si>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</si>
  <si>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</si>
  <si>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</si>
  <si>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</si>
  <si>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</si>
  <si>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</si>
  <si>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</si>
  <si>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</si>
  <si>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</si>
  <si>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</si>
  <si>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</si>
  <si>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</si>
  <si>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</si>
  <si>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</si>
  <si>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</si>
  <si>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</si>
  <si>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</si>
  <si>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</si>
  <si>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</si>
  <si>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</si>
  <si>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</si>
  <si>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</si>
  <si>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</si>
  <si>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</si>
  <si>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</si>
  <si>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</si>
  <si>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</si>
  <si>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</si>
  <si>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</si>
  <si>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</si>
  <si>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</si>
  <si>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</si>
  <si>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</si>
  <si>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</si>
  <si>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</si>
  <si>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</si>
  <si>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</si>
  <si>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</si>
  <si>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</si>
  <si>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</si>
  <si>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</si>
  <si>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</si>
  <si>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</si>
  <si>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</si>
  <si>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</si>
  <si>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</si>
  <si>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</si>
  <si>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</si>
  <si>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</si>
  <si>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</si>
  <si>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</si>
  <si>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</si>
  <si>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</si>
  <si>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</si>
  <si>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</si>
  <si>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</si>
  <si>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</si>
  <si>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</si>
  <si>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</si>
  <si>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</si>
  <si>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</si>
  <si>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</si>
  <si>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</si>
  <si>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</si>
  <si>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</si>
  <si>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</si>
  <si>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</si>
  <si>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</si>
  <si>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</si>
  <si>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</si>
  <si>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</si>
  <si>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</si>
  <si>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</si>
  <si>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</si>
  <si>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</si>
  <si>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</si>
  <si>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</si>
  <si>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</si>
  <si>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</si>
  <si>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</si>
  <si>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</si>
  <si>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</si>
  <si>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</si>
  <si>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</si>
  <si>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</si>
  <si>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</si>
  <si>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</si>
  <si>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</si>
  <si>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</si>
  <si>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</si>
  <si>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</si>
  <si>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</si>
  <si>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</si>
  <si>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</si>
  <si>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</si>
  <si>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</si>
  <si>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</si>
  <si>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</si>
  <si>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</si>
  <si>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</si>
  <si>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</si>
  <si>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</si>
  <si>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</si>
  <si>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</si>
  <si>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</si>
  <si>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</si>
  <si>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</si>
  <si>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</si>
  <si>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</si>
  <si>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</si>
  <si>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</si>
  <si>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</si>
  <si>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</si>
  <si>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</si>
  <si>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</si>
  <si>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</si>
  <si>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</si>
  <si>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</si>
  <si>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</si>
  <si>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</si>
  <si>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</si>
  <si>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</si>
  <si>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</si>
  <si>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</si>
  <si>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</si>
  <si>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</si>
  <si>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</si>
  <si>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</si>
  <si>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</si>
  <si>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</si>
  <si>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</si>
  <si>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</si>
  <si>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</si>
  <si>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</si>
  <si>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</si>
  <si>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</si>
  <si>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</si>
  <si>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</si>
  <si>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</si>
  <si>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</si>
  <si>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</si>
  <si>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</si>
  <si>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</si>
  <si>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</si>
  <si>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</si>
  <si>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</si>
  <si>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</si>
  <si>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</si>
  <si>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</si>
  <si>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</si>
  <si>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</si>
  <si>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</si>
  <si>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</si>
  <si>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</si>
  <si>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</si>
  <si>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</si>
  <si>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</si>
  <si>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</si>
  <si>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</si>
  <si>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</si>
  <si>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</si>
  <si>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</si>
  <si>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</si>
  <si>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</si>
  <si>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</si>
  <si>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</si>
  <si>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</si>
  <si>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</si>
  <si>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</si>
  <si>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</si>
  <si>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</si>
  <si>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</si>
  <si>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</si>
  <si>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</si>
  <si>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</si>
  <si>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</si>
  <si>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</si>
  <si>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</si>
  <si>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</si>
  <si>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</si>
  <si>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</si>
  <si>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</si>
  <si>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</si>
  <si>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</si>
  <si>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</si>
  <si>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</si>
  <si>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</si>
  <si>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</si>
  <si>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</si>
  <si>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</si>
  <si>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</si>
  <si>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</si>
  <si>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</si>
  <si>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</si>
  <si>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</si>
  <si>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</si>
  <si>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</si>
  <si>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</si>
  <si>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</si>
  <si>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</si>
  <si>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</si>
  <si>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</si>
  <si>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</si>
  <si>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</si>
  <si>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</si>
  <si>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</si>
  <si>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</si>
  <si>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</si>
  <si>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</si>
  <si>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</si>
  <si>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</si>
  <si>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</si>
  <si>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</si>
  <si>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</si>
  <si>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</si>
  <si>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</si>
  <si>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</si>
  <si>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</si>
  <si>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</si>
  <si>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</si>
  <si>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</si>
  <si>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</si>
  <si>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</si>
  <si>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</si>
  <si>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</si>
  <si>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</si>
  <si>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</si>
  <si>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</si>
  <si>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</si>
  <si>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</si>
  <si>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</si>
  <si>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</si>
  <si>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</si>
  <si>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</si>
  <si>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</si>
  <si>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</si>
  <si>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</si>
  <si>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</si>
  <si>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</si>
  <si>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</si>
  <si>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</si>
  <si>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</si>
  <si>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</si>
  <si>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</si>
  <si>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</si>
  <si>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</si>
  <si>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</si>
  <si>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</si>
  <si>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</si>
  <si>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</si>
  <si>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</si>
  <si>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</si>
  <si>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</si>
  <si>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</si>
  <si>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</si>
  <si>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</si>
  <si>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</si>
  <si>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</si>
  <si>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</si>
  <si>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</si>
  <si>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</si>
  <si>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</si>
  <si>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</si>
  <si>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</si>
  <si>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</si>
  <si>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</si>
  <si>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</si>
  <si>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</si>
  <si>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</si>
  <si>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</si>
  <si>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</si>
  <si>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</si>
  <si>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</si>
  <si>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</si>
  <si>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</si>
  <si>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</si>
  <si>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</si>
  <si>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</si>
  <si>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</si>
  <si>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</si>
  <si>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</si>
  <si>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</si>
  <si>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</si>
  <si>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</si>
  <si>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</si>
  <si>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</si>
  <si>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</si>
  <si>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</si>
  <si>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</si>
  <si>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</si>
  <si>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</si>
  <si>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</si>
  <si>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</si>
  <si>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</si>
  <si>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</si>
  <si>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</si>
  <si>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</si>
  <si>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</si>
  <si>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</si>
  <si>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</si>
  <si>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</si>
  <si>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</si>
  <si>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</si>
  <si>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</si>
  <si>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</si>
  <si>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</si>
  <si>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</si>
  <si>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</si>
  <si>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</si>
  <si>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</si>
  <si>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</si>
  <si>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</si>
  <si>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</si>
  <si>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</si>
  <si>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</si>
  <si>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</si>
  <si>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</si>
  <si>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</si>
  <si>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</si>
  <si>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</si>
  <si>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</si>
  <si>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</si>
  <si>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</si>
  <si>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</si>
  <si>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</si>
  <si>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</si>
  <si>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</si>
  <si>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</si>
  <si>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</si>
  <si>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</si>
  <si>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</si>
  <si>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</si>
  <si>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</si>
  <si>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</si>
  <si>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</si>
  <si>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</si>
  <si>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</si>
  <si>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</si>
  <si>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</si>
  <si>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</si>
  <si>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</si>
  <si>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</si>
  <si>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</si>
  <si>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</si>
  <si>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</si>
  <si>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</si>
  <si>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</si>
  <si>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</si>
  <si>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</si>
  <si>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</si>
  <si>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</si>
  <si>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</si>
  <si>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</si>
  <si>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</si>
  <si>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</si>
  <si>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</si>
  <si>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</si>
  <si>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</si>
  <si>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</si>
  <si>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</si>
  <si>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</si>
  <si>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</si>
  <si>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</si>
  <si>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</si>
  <si>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</si>
  <si>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</si>
  <si>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</si>
  <si>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</si>
  <si>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</si>
  <si>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</si>
  <si>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</si>
  <si>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</si>
  <si>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</si>
  <si>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</si>
  <si>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</si>
  <si>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</si>
  <si>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</si>
  <si>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</si>
  <si>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</si>
  <si>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</si>
  <si>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</si>
  <si>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</si>
  <si>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</si>
  <si>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</si>
  <si>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</si>
  <si>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</si>
  <si>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</si>
  <si>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</si>
  <si>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</si>
  <si>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</si>
  <si>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</si>
  <si>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</si>
  <si>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</si>
  <si>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</si>
  <si>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</si>
  <si>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</si>
  <si>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</si>
  <si>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</si>
  <si>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</si>
  <si>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</si>
  <si>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</si>
  <si>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</si>
  <si>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</si>
  <si>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</si>
  <si>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</si>
  <si>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</si>
  <si>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</si>
  <si>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</si>
  <si>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</si>
  <si>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</si>
  <si>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</si>
  <si>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</si>
  <si>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</si>
  <si>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</si>
  <si>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</si>
  <si>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</si>
  <si>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</si>
  <si>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</si>
  <si>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</si>
  <si>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</si>
  <si>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</si>
  <si>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</si>
  <si>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</si>
  <si>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</si>
  <si>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</si>
  <si>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</si>
  <si>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</si>
  <si>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</si>
  <si>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</si>
  <si>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</si>
  <si>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</si>
  <si>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</si>
  <si>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</si>
  <si>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</si>
  <si>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</si>
  <si>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</si>
  <si>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</si>
  <si>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</si>
  <si>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</si>
  <si>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</si>
  <si>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</si>
  <si>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</si>
  <si>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</si>
  <si>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</si>
  <si>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</si>
  <si>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</si>
  <si>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</si>
  <si>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</si>
  <si>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</si>
  <si>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</si>
  <si>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</si>
  <si>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</si>
  <si>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</si>
  <si>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</si>
  <si>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</si>
  <si>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</si>
  <si>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</si>
  <si>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</si>
  <si>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</si>
  <si>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</si>
  <si>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</si>
  <si>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</si>
  <si>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</si>
  <si>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</si>
  <si>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</si>
  <si>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</si>
  <si>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</si>
  <si>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</si>
  <si>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</si>
  <si>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</si>
  <si>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</si>
  <si>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</si>
  <si>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</si>
  <si>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</si>
  <si>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</si>
  <si>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</si>
  <si>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</si>
  <si>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</si>
  <si>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</si>
  <si>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</si>
  <si>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</si>
  <si>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</si>
  <si>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</si>
  <si>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</si>
  <si>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</si>
  <si>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</si>
  <si>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</si>
  <si>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</si>
  <si>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</si>
  <si>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</si>
  <si>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</si>
  <si>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</si>
  <si>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</si>
  <si>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</si>
  <si>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</si>
  <si>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</si>
  <si>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</si>
  <si>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</si>
  <si>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</si>
  <si>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</si>
  <si>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</si>
  <si>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</si>
  <si>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</si>
  <si>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</si>
  <si>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</si>
  <si>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</si>
  <si>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</si>
  <si>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</si>
  <si>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</si>
  <si>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</si>
  <si>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</si>
  <si>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</si>
  <si>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</si>
  <si>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</si>
  <si>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</si>
  <si>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</si>
  <si>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</si>
  <si>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</si>
  <si>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</si>
  <si>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</si>
  <si>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</si>
  <si>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</si>
  <si>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</si>
  <si>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</si>
  <si>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</si>
  <si>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</si>
  <si>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</si>
  <si>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</si>
  <si>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</si>
  <si>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</si>
  <si>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</si>
  <si>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</si>
  <si>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</si>
  <si>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</si>
  <si>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</si>
  <si>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</si>
  <si>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</si>
  <si>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</si>
  <si>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</si>
  <si>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</si>
  <si>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</si>
  <si>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</si>
  <si>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</si>
  <si>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</si>
  <si>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</si>
  <si>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</si>
  <si>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</si>
  <si>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</si>
  <si>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</si>
  <si>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</si>
  <si>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</si>
  <si>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</si>
  <si>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</si>
  <si>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</si>
  <si>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</si>
  <si>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</si>
  <si>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</si>
  <si>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</si>
  <si>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</si>
  <si>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</si>
  <si>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</si>
  <si>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</si>
  <si>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</si>
  <si>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</si>
  <si>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</si>
  <si>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</si>
  <si>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</si>
  <si>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</si>
  <si>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</si>
  <si>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</si>
  <si>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</si>
  <si>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</si>
  <si>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</si>
  <si>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</si>
  <si>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</si>
  <si>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</si>
  <si>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</si>
  <si>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</si>
  <si>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</si>
  <si>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</si>
  <si>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</si>
  <si>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</si>
  <si>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</si>
  <si>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</si>
  <si>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</si>
  <si>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</si>
  <si>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</si>
  <si>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</si>
  <si>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</si>
  <si>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</si>
  <si>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</si>
  <si>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</si>
  <si>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</si>
  <si>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</si>
  <si>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</si>
  <si>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</si>
  <si>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</si>
  <si>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</si>
  <si>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</si>
  <si>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</si>
  <si>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</si>
  <si>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</si>
  <si>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</si>
  <si>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</si>
  <si>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</si>
  <si>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</si>
  <si>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</si>
  <si>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</si>
  <si>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</si>
  <si>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</si>
  <si>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</si>
  <si>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</si>
  <si>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</si>
  <si>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</si>
  <si>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</si>
  <si>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</si>
  <si>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</si>
  <si>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</si>
  <si>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</si>
  <si>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</si>
  <si>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</si>
  <si>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</si>
  <si>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</si>
  <si>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</si>
  <si>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</si>
  <si>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</si>
  <si>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</si>
  <si>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</si>
  <si>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</si>
  <si>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</si>
  <si>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</si>
  <si>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</si>
  <si>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</si>
  <si>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</si>
  <si>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</si>
  <si>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</si>
  <si>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</si>
  <si>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</si>
  <si>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</si>
  <si>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</si>
  <si>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</si>
  <si>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</si>
  <si>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</si>
  <si>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</si>
  <si>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</si>
  <si>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</si>
  <si>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</si>
  <si>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</si>
  <si>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</si>
  <si>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</si>
  <si>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</si>
  <si>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</si>
  <si>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</si>
  <si>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</si>
  <si>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</si>
  <si>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</si>
  <si>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</si>
  <si>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</si>
  <si>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</si>
  <si>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</si>
  <si>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</si>
  <si>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</si>
  <si>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</si>
  <si>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</si>
  <si>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</si>
  <si>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</si>
  <si>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</si>
  <si>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</si>
  <si>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</si>
  <si>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</si>
  <si>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</si>
  <si>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</si>
  <si>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</si>
  <si>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</si>
  <si>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</si>
  <si>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</si>
  <si>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</si>
  <si>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</si>
  <si>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</si>
  <si>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</si>
  <si>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</si>
  <si>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</si>
  <si>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</si>
  <si>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</si>
  <si>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</si>
  <si>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</si>
  <si>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</si>
  <si>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</si>
  <si>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</si>
  <si>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</si>
  <si>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</si>
  <si>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</si>
  <si>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</si>
  <si>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</si>
  <si>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</si>
  <si>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</si>
  <si>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</si>
  <si>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</si>
  <si>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</si>
  <si>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</si>
  <si>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</si>
  <si>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</si>
  <si>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</si>
  <si>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</si>
  <si>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</si>
  <si>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</si>
  <si>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</si>
  <si>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</si>
  <si>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</si>
  <si>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</si>
  <si>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</si>
  <si>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</si>
  <si>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</si>
  <si>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</si>
  <si>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</si>
  <si>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</si>
  <si>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</si>
  <si>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</si>
  <si>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</si>
  <si>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</si>
  <si>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</si>
  <si>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</si>
  <si>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</si>
  <si>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</si>
  <si>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</si>
  <si>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</si>
  <si>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</si>
  <si>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</si>
  <si>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</si>
  <si>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</si>
  <si>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</si>
  <si>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</si>
  <si>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</si>
  <si>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</si>
  <si>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</si>
  <si>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</si>
  <si>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</si>
  <si>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</si>
  <si>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</si>
  <si>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</si>
  <si>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</si>
  <si>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</si>
  <si>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</si>
  <si>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</si>
  <si>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</si>
  <si>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</si>
  <si>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</si>
  <si>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</si>
  <si>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</si>
  <si>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</si>
  <si>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</si>
  <si>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</si>
  <si>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</si>
  <si>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</si>
  <si>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</si>
  <si>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</si>
  <si>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</si>
  <si>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</si>
  <si>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</si>
  <si>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</si>
  <si>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</si>
  <si>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</si>
  <si>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</si>
  <si>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</si>
  <si>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</si>
  <si>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</si>
  <si>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</si>
  <si>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</si>
  <si>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</si>
  <si>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</si>
  <si>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</si>
  <si>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</si>
  <si>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</si>
  <si>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</si>
  <si>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</si>
  <si>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</si>
  <si>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</si>
  <si>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</si>
  <si>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</si>
  <si>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</si>
  <si>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</si>
  <si>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</si>
  <si>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</si>
  <si>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</si>
  <si>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</si>
  <si>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</si>
  <si>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</si>
  <si>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</si>
  <si>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</si>
  <si>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</si>
  <si>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</si>
  <si>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</si>
  <si>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</si>
  <si>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</si>
  <si>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</si>
  <si>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</si>
  <si>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</si>
  <si>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</si>
  <si>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</si>
  <si>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</si>
  <si>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</si>
  <si>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</si>
  <si>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</si>
  <si>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</si>
  <si>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</si>
  <si>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</si>
  <si>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</si>
  <si>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</si>
  <si>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</si>
  <si>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</si>
  <si>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</si>
  <si>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</si>
  <si>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</si>
  <si>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</si>
  <si>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</si>
  <si>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</si>
  <si>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</si>
  <si>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</si>
  <si>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</si>
  <si>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</si>
  <si>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</si>
  <si>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</si>
  <si>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</si>
  <si>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</si>
  <si>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</si>
  <si>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</si>
  <si>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</si>
  <si>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</si>
  <si>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</si>
  <si>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</si>
  <si>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</si>
  <si>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</si>
  <si>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</si>
  <si>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</si>
  <si>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</si>
  <si>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</si>
  <si>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</si>
  <si>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</si>
  <si>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</si>
  <si>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</si>
  <si>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</si>
  <si>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</si>
  <si>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</si>
  <si>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</si>
  <si>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</si>
  <si>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</si>
  <si>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</si>
  <si>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</si>
  <si>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</si>
  <si>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</si>
  <si>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</si>
  <si>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</si>
  <si>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</si>
  <si>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</si>
  <si>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</si>
  <si>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</si>
  <si>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</si>
  <si>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</si>
  <si>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</si>
  <si>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</si>
  <si>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</si>
  <si>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</si>
  <si>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</si>
  <si>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</si>
  <si>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</si>
  <si>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</si>
  <si>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</si>
  <si>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</si>
  <si>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</si>
  <si>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</si>
  <si>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</si>
  <si>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</si>
  <si>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</si>
  <si>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</si>
  <si>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</si>
  <si>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</si>
  <si>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</si>
  <si>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</si>
  <si>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</si>
  <si>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</si>
  <si>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</si>
  <si>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</si>
  <si>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</si>
  <si>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</si>
  <si>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</si>
  <si>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</si>
  <si>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</si>
  <si>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</si>
  <si>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</si>
  <si>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</si>
  <si>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</si>
  <si>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</si>
  <si>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</si>
  <si>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</si>
  <si>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</si>
  <si>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</si>
  <si>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</si>
  <si>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</si>
  <si>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</si>
  <si>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</si>
  <si>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</si>
  <si>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</si>
  <si>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</si>
  <si>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</si>
  <si>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</si>
  <si>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</si>
  <si>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</si>
  <si>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</si>
  <si>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</si>
  <si>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</si>
  <si>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</si>
  <si>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</si>
  <si>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</si>
  <si>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</si>
  <si>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</si>
  <si>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</si>
  <si>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</si>
  <si>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</si>
  <si>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</si>
  <si>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</si>
  <si>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</si>
  <si>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</si>
  <si>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</si>
  <si>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</si>
  <si>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</si>
  <si>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</si>
  <si>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</si>
  <si>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</si>
  <si>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</si>
  <si>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</si>
  <si>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</si>
  <si>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</si>
  <si>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</si>
  <si>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</si>
  <si>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</si>
  <si>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</si>
  <si>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</si>
  <si>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</si>
  <si>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</si>
  <si>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</si>
  <si>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</si>
  <si>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</si>
  <si>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</si>
  <si>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</si>
  <si>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</si>
  <si>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</si>
  <si>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</si>
  <si>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</si>
  <si>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</si>
  <si>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</si>
  <si>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</si>
  <si>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</si>
  <si>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</si>
  <si>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</si>
  <si>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</si>
  <si>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</si>
  <si>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</si>
  <si>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</si>
  <si>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</si>
  <si>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</si>
  <si>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</si>
  <si>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</si>
  <si>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</si>
  <si>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</si>
  <si>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</si>
  <si>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</si>
  <si>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</si>
  <si>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</si>
  <si>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</si>
  <si>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</si>
  <si>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</si>
  <si>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</si>
  <si>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</si>
  <si>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</si>
  <si>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</si>
  <si>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</si>
  <si>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</si>
  <si>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</si>
  <si>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</si>
  <si>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</si>
  <si>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</si>
  <si>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</si>
  <si>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</si>
  <si>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</si>
  <si>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</si>
  <si>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</si>
  <si>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</si>
  <si>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</si>
  <si>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</si>
  <si>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</si>
  <si>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</si>
  <si>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</si>
  <si>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</si>
  <si>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</si>
  <si>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</si>
  <si>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</si>
  <si>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</si>
  <si>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</si>
  <si>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</si>
  <si>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</si>
  <si>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</si>
  <si>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</si>
  <si>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</si>
  <si>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</si>
  <si>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</si>
  <si>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</si>
  <si>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</si>
  <si>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</si>
  <si>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</si>
  <si>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</si>
  <si>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</si>
  <si>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</si>
  <si>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</si>
  <si>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</si>
  <si>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</si>
  <si>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</si>
  <si>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</si>
  <si>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</si>
  <si>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</si>
  <si>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</si>
  <si>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</si>
  <si>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</si>
  <si>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</si>
  <si>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</si>
  <si>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</si>
  <si>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</si>
  <si>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</si>
  <si>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</si>
  <si>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</si>
  <si>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</si>
  <si>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</si>
  <si>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</si>
  <si>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</si>
  <si>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</si>
  <si>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</si>
  <si>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</si>
  <si>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</si>
  <si>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</si>
  <si>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</si>
  <si>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</si>
  <si>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</si>
  <si>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</si>
  <si>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</si>
  <si>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</si>
  <si>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</si>
  <si>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</si>
  <si>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</si>
  <si>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</si>
  <si>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</si>
  <si>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</si>
  <si>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</si>
  <si>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</si>
  <si>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</si>
  <si>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</si>
  <si>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</si>
  <si>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</si>
  <si>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</si>
  <si>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</si>
  <si>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</si>
  <si>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</si>
  <si>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</si>
  <si>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</si>
  <si>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</si>
  <si>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</si>
  <si>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</si>
  <si>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</si>
  <si>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</si>
  <si>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</si>
  <si>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</si>
  <si>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</si>
  <si>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</si>
  <si>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</si>
  <si>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</si>
  <si>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</si>
  <si>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</si>
  <si>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</si>
  <si>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</si>
  <si>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</si>
  <si>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</si>
  <si>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</si>
  <si>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</si>
  <si>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</si>
  <si>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</si>
  <si>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</si>
  <si>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</si>
  <si>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</si>
  <si>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</si>
  <si>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</si>
  <si>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</si>
  <si>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</si>
  <si>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</si>
  <si>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</si>
  <si>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</si>
  <si>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</si>
  <si>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</si>
  <si>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</si>
  <si>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</si>
  <si>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</si>
  <si>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</si>
  <si>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</si>
  <si>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</si>
  <si>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</si>
  <si>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</si>
  <si>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</si>
  <si>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</si>
  <si>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</si>
  <si>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</si>
  <si>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</si>
  <si>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</si>
  <si>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</si>
  <si>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</si>
  <si>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</si>
  <si>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</si>
  <si>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</si>
  <si>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</si>
  <si>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</si>
  <si>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</si>
  <si>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</si>
  <si>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</si>
  <si>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</si>
  <si>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</si>
  <si>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</si>
  <si>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</si>
  <si>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</si>
  <si>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</si>
  <si>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</si>
  <si>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</si>
  <si>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</si>
  <si>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</si>
  <si>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</si>
  <si>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</si>
  <si>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</si>
  <si>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</si>
  <si>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</si>
  <si>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</si>
  <si>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</si>
  <si>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</si>
  <si>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</si>
  <si>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</si>
  <si>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</si>
  <si>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</si>
  <si>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</si>
  <si>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</si>
  <si>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</si>
  <si>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</si>
  <si>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</si>
  <si>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</si>
  <si>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</si>
  <si>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</si>
  <si>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</si>
  <si>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</si>
  <si>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</si>
  <si>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</si>
  <si>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</si>
  <si>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</si>
  <si>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</si>
  <si>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</si>
  <si>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</si>
  <si>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</si>
  <si>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</si>
  <si>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</si>
  <si>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</si>
  <si>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</si>
  <si>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</si>
  <si>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</si>
  <si>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</si>
  <si>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</si>
  <si>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</si>
  <si>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</si>
  <si>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</si>
  <si>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</si>
  <si>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</si>
  <si>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</si>
  <si>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</si>
  <si>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</si>
  <si>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</si>
  <si>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</si>
  <si>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</si>
  <si>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</si>
  <si>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</si>
  <si>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</si>
  <si>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</si>
  <si>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</si>
  <si>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</si>
  <si>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</si>
  <si>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</si>
  <si>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</si>
  <si>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</si>
  <si>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</si>
  <si>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</si>
  <si>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</si>
  <si>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</si>
  <si>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</si>
  <si>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</si>
  <si>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</si>
  <si>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</si>
  <si>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</si>
  <si>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</si>
  <si>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</si>
  <si>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</si>
  <si>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</si>
  <si>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</si>
  <si>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</si>
  <si>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</si>
  <si>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</si>
  <si>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</si>
  <si>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</si>
  <si>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</si>
  <si>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</si>
  <si>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</si>
  <si>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</si>
  <si>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</si>
  <si>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</si>
  <si>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</si>
  <si>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</si>
  <si>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</si>
  <si>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</si>
  <si>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</si>
  <si>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</si>
  <si>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</si>
  <si>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</si>
  <si>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</si>
  <si>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</si>
  <si>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</si>
  <si>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</si>
  <si>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</si>
  <si>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</si>
  <si>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</si>
  <si>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</si>
  <si>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</si>
  <si>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</si>
  <si>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</si>
  <si>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</si>
  <si>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</si>
  <si>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</si>
  <si>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</si>
  <si>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</si>
  <si>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</si>
  <si>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</si>
  <si>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</si>
  <si>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</si>
  <si>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</si>
  <si>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</si>
  <si>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</si>
  <si>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</si>
  <si>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</si>
  <si>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</si>
  <si>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</si>
  <si>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</si>
  <si>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</si>
  <si>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</si>
  <si>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</si>
  <si>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</si>
  <si>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</si>
  <si>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</si>
  <si>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</si>
  <si>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</si>
  <si>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</si>
  <si>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</si>
  <si>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</si>
  <si>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</si>
  <si>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</si>
  <si>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</si>
  <si>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</si>
  <si>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</si>
  <si>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</si>
  <si>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</si>
  <si>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</si>
  <si>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</si>
  <si>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</si>
  <si>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</si>
  <si>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</si>
  <si>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</si>
  <si>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</si>
  <si>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</si>
  <si>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</si>
  <si>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</si>
  <si>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</si>
  <si>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</si>
  <si>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</si>
  <si>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</si>
  <si>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</si>
  <si>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</si>
  <si>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</si>
  <si>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</si>
  <si>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</si>
  <si>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</si>
  <si>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</si>
  <si>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</si>
  <si>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</si>
  <si>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</si>
  <si>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</si>
  <si>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</si>
  <si>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</si>
  <si>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</si>
  <si>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</si>
  <si>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</si>
  <si>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</si>
  <si>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</si>
  <si>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</si>
  <si>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</si>
  <si>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</si>
  <si>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</si>
  <si>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</si>
  <si>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</si>
  <si>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</si>
  <si>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</si>
  <si>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</si>
  <si>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</si>
  <si>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</si>
  <si>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</si>
  <si>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</si>
  <si>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</si>
  <si>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</si>
  <si>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</si>
  <si>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</si>
  <si>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</si>
  <si>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</si>
  <si>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</si>
  <si>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</si>
  <si>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</si>
  <si>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</si>
  <si>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</si>
  <si>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</si>
  <si>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</si>
  <si>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</si>
  <si>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</si>
  <si>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</si>
  <si>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</si>
  <si>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</si>
  <si>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</si>
  <si>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</si>
  <si>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</si>
  <si>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</si>
  <si>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</si>
  <si>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</si>
  <si>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</si>
  <si>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</si>
  <si>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</si>
  <si>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</si>
  <si>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</si>
  <si>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</si>
  <si>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</si>
  <si>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</si>
  <si>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</si>
  <si>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</si>
  <si>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</si>
  <si>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</si>
  <si>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</si>
  <si>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</si>
  <si>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</si>
  <si>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</si>
  <si>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</si>
  <si>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</si>
  <si>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</si>
  <si>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</si>
  <si>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</si>
  <si>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</si>
  <si>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</si>
  <si>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</si>
  <si>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</si>
  <si>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</si>
  <si>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</si>
  <si>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</si>
  <si>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</si>
  <si>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</si>
  <si>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</si>
  <si>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</si>
  <si>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</si>
  <si>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</si>
  <si>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</si>
  <si>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</si>
  <si>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</si>
  <si>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</si>
  <si>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</si>
  <si>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</si>
  <si>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</si>
  <si>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</si>
  <si>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</si>
  <si>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</si>
  <si>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</si>
  <si>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</si>
  <si>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</si>
  <si>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</si>
  <si>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</si>
  <si>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</si>
  <si>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</si>
  <si>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</si>
  <si>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</si>
  <si>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</si>
  <si>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</si>
  <si>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</si>
  <si>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</si>
  <si>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</si>
  <si>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</si>
  <si>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</si>
  <si>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</si>
  <si>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</si>
  <si>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</si>
  <si>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</si>
  <si>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</si>
  <si>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</si>
  <si>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</si>
  <si>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</si>
  <si>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</si>
  <si>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</si>
  <si>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</si>
  <si>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</si>
  <si>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</si>
  <si>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</si>
  <si>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</si>
  <si>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</si>
  <si>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</si>
  <si>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</si>
  <si>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</si>
  <si>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</si>
  <si>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</si>
  <si>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</si>
  <si>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</si>
  <si>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</si>
  <si>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</si>
  <si>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</si>
  <si>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</si>
  <si>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</si>
  <si>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</si>
  <si>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</si>
  <si>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</si>
  <si>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</si>
  <si>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</si>
  <si>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</si>
  <si>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</si>
  <si>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</si>
  <si>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</si>
  <si>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</si>
  <si>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</si>
  <si>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</si>
  <si>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</si>
  <si>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</si>
  <si>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</si>
  <si>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</si>
  <si>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</si>
  <si>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</si>
  <si>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</si>
  <si>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</si>
  <si>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</si>
  <si>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</si>
  <si>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</si>
  <si>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</si>
  <si>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</si>
  <si>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</si>
  <si>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</si>
  <si>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</si>
  <si>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</si>
  <si>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</si>
  <si>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</si>
  <si>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</si>
  <si>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</si>
  <si>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</si>
  <si>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</si>
  <si>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</si>
  <si>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</si>
  <si>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</si>
  <si>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</si>
  <si>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</si>
  <si>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</si>
  <si>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</si>
  <si>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</si>
  <si>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</si>
  <si>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</si>
  <si>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</si>
  <si>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</si>
  <si>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</si>
  <si>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</si>
  <si>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</si>
  <si>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</si>
  <si>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</si>
  <si>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</si>
  <si>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</si>
  <si>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</si>
  <si>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</si>
  <si>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</si>
  <si>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</si>
  <si>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</si>
  <si>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</si>
  <si>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</si>
  <si>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</si>
  <si>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</si>
  <si>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</si>
  <si>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</si>
  <si>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</si>
  <si>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</si>
  <si>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</si>
  <si>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</si>
  <si>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</si>
  <si>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</si>
  <si>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</si>
  <si>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</si>
  <si>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</si>
  <si>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</si>
  <si>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</si>
  <si>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</si>
  <si>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</si>
  <si>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</si>
  <si>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</si>
  <si>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</si>
  <si>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</si>
  <si>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</si>
  <si>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</si>
  <si>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</si>
  <si>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</si>
  <si>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</si>
  <si>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</si>
  <si>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</si>
  <si>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</si>
  <si>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</si>
  <si>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</si>
  <si>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</si>
  <si>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</si>
  <si>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</si>
  <si>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</si>
  <si>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</si>
  <si>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</si>
  <si>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</si>
  <si>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</si>
  <si>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</si>
  <si>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</si>
  <si>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</si>
  <si>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</si>
  <si>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</si>
  <si>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</si>
  <si>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</si>
  <si>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</si>
  <si>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</si>
  <si>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</si>
  <si>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</si>
  <si>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</si>
  <si>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</si>
  <si>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</si>
  <si>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</si>
  <si>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</si>
  <si>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</si>
  <si>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</si>
  <si>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</si>
  <si>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</si>
  <si>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</si>
  <si>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</si>
  <si>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</si>
  <si>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</si>
  <si>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</si>
  <si>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</si>
  <si>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</si>
  <si>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</si>
  <si>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</si>
  <si>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</si>
  <si>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</si>
  <si>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</si>
  <si>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</si>
  <si>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</si>
  <si>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</si>
  <si>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</si>
  <si>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</si>
  <si>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</si>
  <si>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</si>
  <si>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</si>
  <si>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</si>
  <si>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</si>
  <si>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</si>
  <si>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</si>
  <si>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</si>
  <si>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</si>
  <si>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</si>
  <si>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</si>
  <si>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</si>
  <si>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</si>
  <si>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</si>
  <si>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</si>
  <si>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</si>
  <si>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</si>
  <si>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</si>
  <si>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</si>
  <si>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</si>
  <si>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</si>
  <si>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</si>
  <si>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</si>
  <si>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</si>
  <si>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</si>
  <si>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</si>
  <si>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</si>
  <si>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</si>
  <si>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</si>
  <si>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</si>
  <si>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</si>
  <si>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</si>
  <si>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</si>
  <si>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</si>
  <si>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</si>
  <si>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</si>
  <si>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</si>
  <si>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</si>
  <si>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</si>
  <si>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</si>
  <si>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</si>
  <si>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</si>
  <si>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</si>
  <si>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</si>
  <si>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</si>
  <si>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</si>
  <si>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</si>
  <si>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</si>
  <si>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</si>
  <si>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</si>
  <si>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</si>
  <si>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</si>
  <si>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</si>
  <si>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</si>
  <si>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</si>
  <si>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</si>
  <si>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</si>
  <si>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</si>
  <si>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</si>
  <si>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</si>
  <si>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</si>
  <si>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</si>
  <si>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</si>
  <si>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</si>
  <si>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</si>
  <si>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</si>
  <si>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</si>
  <si>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</si>
  <si>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</si>
  <si>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</si>
  <si>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</si>
  <si>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</si>
  <si>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</si>
  <si>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</si>
  <si>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</si>
  <si>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</si>
  <si>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</si>
  <si>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</si>
  <si>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</si>
  <si>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</si>
  <si>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</si>
  <si>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</si>
  <si>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</si>
  <si>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</si>
  <si>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</si>
  <si>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</si>
  <si>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</si>
  <si>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</si>
  <si>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</si>
  <si>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</si>
  <si>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</si>
  <si>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</si>
  <si>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</si>
  <si>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</si>
  <si>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</si>
  <si>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</si>
  <si>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</si>
  <si>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</si>
  <si>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</si>
  <si>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</si>
  <si>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</si>
  <si>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</si>
  <si>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</si>
  <si>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</si>
  <si>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</si>
  <si>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</si>
  <si>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</si>
  <si>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</si>
  <si>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</si>
  <si>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</si>
  <si>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</si>
  <si>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</si>
  <si>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</si>
  <si>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</si>
  <si>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</si>
  <si>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</si>
  <si>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</si>
  <si>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</si>
  <si>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</si>
  <si>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</si>
  <si>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</si>
  <si>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</si>
  <si>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</si>
  <si>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</si>
  <si>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</si>
  <si>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</si>
  <si>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</si>
  <si>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</si>
  <si>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</si>
  <si>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</si>
  <si>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</si>
  <si>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</si>
  <si>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</si>
  <si>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</si>
  <si>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</si>
  <si>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</si>
  <si>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</si>
  <si>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</si>
  <si>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</si>
  <si>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</si>
  <si>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</si>
  <si>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</si>
  <si>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</si>
  <si>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</si>
  <si>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</si>
  <si>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</si>
  <si>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</si>
  <si>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</si>
  <si>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</si>
  <si>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</si>
  <si>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</si>
  <si>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</si>
  <si>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</si>
  <si>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</si>
  <si>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</si>
  <si>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</si>
  <si>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</si>
  <si>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</si>
  <si>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</si>
  <si>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</si>
  <si>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</si>
  <si>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</si>
  <si>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</si>
  <si>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</si>
  <si>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</si>
  <si>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</si>
  <si>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</si>
  <si>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</si>
  <si>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</si>
  <si>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</si>
  <si>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</si>
  <si>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</si>
  <si>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</si>
  <si>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</si>
  <si>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</si>
  <si>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</si>
  <si>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</si>
  <si>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</si>
  <si>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</si>
  <si>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</si>
  <si>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</si>
  <si>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</si>
  <si>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</si>
  <si>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</si>
  <si>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</si>
  <si>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</si>
  <si>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</si>
  <si>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</si>
  <si>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</si>
  <si>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</si>
  <si>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</si>
  <si>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</si>
  <si>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</si>
  <si>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</si>
  <si>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</si>
  <si>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</si>
  <si>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</si>
  <si>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</si>
  <si>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</si>
  <si>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</si>
  <si>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</si>
  <si>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</si>
  <si>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</si>
  <si>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</si>
  <si>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</si>
  <si>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</si>
  <si>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</si>
  <si>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</si>
  <si>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</si>
  <si>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</si>
  <si>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</si>
  <si>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</si>
  <si>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</si>
  <si>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</si>
  <si>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</si>
  <si>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</si>
  <si>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</si>
  <si>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</si>
  <si>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</si>
  <si>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</si>
  <si>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</si>
  <si>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</si>
  <si>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</si>
  <si>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</si>
  <si>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</si>
  <si>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</si>
  <si>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</si>
  <si>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</si>
  <si>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</si>
  <si>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</si>
  <si>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</si>
  <si>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</si>
  <si>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</si>
  <si>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</si>
  <si>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</si>
  <si>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</si>
  <si>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</si>
  <si>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</si>
  <si>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</si>
  <si>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</si>
  <si>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</si>
  <si>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</si>
  <si>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</si>
  <si>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</si>
  <si>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</si>
  <si>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</si>
  <si>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</si>
  <si>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</si>
  <si>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</si>
  <si>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</si>
  <si>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</si>
  <si>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</si>
  <si>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</si>
  <si>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</si>
  <si>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</si>
  <si>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</si>
  <si>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</si>
  <si>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</si>
  <si>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</si>
  <si>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</si>
  <si>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</si>
  <si>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</si>
  <si>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</si>
  <si>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</si>
  <si>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</si>
  <si>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</si>
  <si>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</si>
  <si>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</si>
  <si>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</si>
  <si>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</si>
  <si>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</si>
  <si>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</si>
  <si>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</si>
  <si>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</si>
  <si>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</si>
  <si>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</si>
  <si>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</si>
  <si>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</si>
  <si>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</si>
  <si>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</si>
  <si>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</si>
  <si>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</si>
  <si>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</si>
  <si>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</si>
  <si>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</si>
  <si>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</si>
  <si>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</si>
  <si>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</si>
  <si>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</si>
  <si>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</si>
  <si>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</si>
  <si>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</si>
  <si>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</si>
  <si>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</si>
  <si>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</si>
  <si>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</si>
  <si>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</si>
  <si>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</si>
  <si>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</si>
  <si>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</si>
  <si>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</si>
  <si>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</si>
  <si>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</si>
  <si>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</si>
  <si>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</si>
  <si>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</si>
  <si>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</si>
  <si>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</si>
  <si>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</si>
  <si>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</si>
  <si>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</si>
  <si>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</si>
  <si>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</si>
  <si>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</si>
  <si>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</si>
  <si>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</si>
  <si>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</si>
  <si>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</si>
  <si>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</si>
  <si>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</si>
  <si>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</si>
  <si>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</si>
  <si>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</si>
  <si>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</si>
  <si>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</si>
  <si>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</si>
  <si>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</si>
  <si>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</si>
  <si>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</si>
  <si>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</si>
  <si>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</si>
  <si>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</si>
  <si>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</si>
  <si>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</si>
  <si>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</si>
  <si>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</si>
  <si>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</si>
  <si>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</si>
  <si>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</si>
  <si>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</si>
  <si>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</si>
  <si>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</si>
  <si>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</si>
  <si>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</si>
  <si>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</si>
  <si>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</si>
  <si>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</si>
  <si>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</si>
  <si>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</si>
  <si>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</si>
  <si>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</si>
  <si>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</si>
  <si>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</si>
  <si>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</si>
  <si>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</si>
  <si>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</si>
  <si>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</si>
  <si>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</si>
  <si>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</si>
  <si>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</si>
  <si>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</si>
  <si>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</si>
  <si>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</si>
  <si>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</si>
  <si>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</si>
  <si>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</si>
  <si>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</si>
  <si>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</si>
  <si>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</si>
  <si>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</si>
  <si>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</si>
  <si>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</si>
  <si>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</si>
  <si>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</si>
  <si>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</si>
  <si>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</si>
  <si>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</si>
  <si>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</si>
  <si>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</si>
  <si>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</si>
  <si>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</si>
  <si>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</si>
  <si>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</si>
  <si>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</si>
  <si>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</si>
  <si>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</si>
  <si>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</si>
  <si>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</si>
  <si>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</si>
  <si>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</si>
  <si>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</si>
  <si>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</si>
  <si>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</si>
  <si>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</si>
  <si>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</si>
  <si>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</si>
  <si>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</si>
  <si>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</si>
  <si>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</si>
  <si>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</si>
  <si>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</si>
  <si>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</si>
  <si>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</si>
  <si>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</si>
  <si>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</si>
  <si>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</si>
  <si>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</si>
  <si>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</si>
  <si>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</si>
  <si>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</si>
  <si>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</si>
  <si>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</si>
  <si>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</si>
  <si>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</si>
  <si>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</si>
  <si>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</si>
  <si>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</si>
  <si>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</si>
  <si>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</si>
  <si>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</si>
  <si>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</si>
  <si>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</si>
  <si>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</si>
  <si>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</si>
  <si>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</si>
  <si>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</si>
  <si>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</si>
  <si>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</si>
  <si>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</si>
  <si>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</si>
  <si>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</si>
  <si>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</si>
  <si>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</si>
  <si>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</si>
  <si>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</si>
  <si>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</si>
  <si>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</si>
  <si>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</si>
  <si>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</si>
  <si>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</si>
  <si>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</si>
  <si>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</si>
  <si>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</si>
  <si>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</si>
  <si>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</si>
  <si>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</si>
  <si>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</si>
  <si>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</si>
  <si>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</si>
  <si>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</si>
  <si>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</si>
  <si>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</si>
  <si>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</si>
  <si>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</si>
  <si>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</si>
  <si>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</si>
  <si>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</si>
  <si>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</si>
  <si>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</si>
  <si>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</si>
  <si>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</si>
  <si>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</si>
  <si>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</si>
  <si>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</si>
  <si>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</si>
  <si>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</si>
  <si>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</si>
  <si>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</si>
  <si>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</si>
  <si>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</si>
  <si>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</si>
  <si>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</si>
  <si>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</si>
  <si>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</si>
  <si>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</si>
  <si>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</si>
  <si>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</si>
  <si>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</si>
  <si>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</si>
  <si>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</si>
  <si>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</si>
  <si>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</si>
  <si>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</si>
  <si>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</si>
  <si>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</si>
  <si>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</si>
  <si>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</si>
  <si>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</si>
  <si>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</si>
  <si>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</si>
  <si>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</si>
  <si>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</si>
  <si>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</si>
  <si>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</si>
  <si>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</si>
  <si>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</si>
  <si>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</si>
  <si>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</si>
  <si>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</si>
  <si>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</si>
  <si>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</si>
  <si>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</si>
  <si>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</si>
  <si>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</si>
  <si>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</si>
  <si>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</si>
  <si>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</si>
  <si>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</si>
  <si>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</si>
  <si>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</si>
  <si>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</si>
  <si>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</si>
  <si>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</si>
  <si>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</si>
  <si>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</si>
  <si>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</si>
  <si>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</si>
  <si>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</si>
  <si>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</si>
  <si>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</si>
  <si>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</si>
  <si>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</si>
  <si>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</si>
  <si>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</si>
  <si>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</si>
  <si>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</si>
  <si>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</si>
  <si>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</si>
  <si>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</si>
  <si>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</si>
  <si>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</si>
  <si>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</si>
  <si>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</si>
  <si>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</si>
  <si>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</si>
  <si>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</si>
  <si>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</si>
  <si>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</si>
  <si>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</si>
  <si>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</si>
  <si>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</si>
  <si>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</si>
  <si>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</si>
  <si>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</si>
  <si>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</si>
  <si>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</si>
  <si>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</si>
  <si>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</si>
  <si>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</si>
  <si>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</si>
  <si>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</si>
  <si>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</si>
  <si>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</si>
  <si>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</si>
  <si>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</si>
  <si>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</si>
  <si>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</si>
  <si>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</si>
  <si>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</si>
  <si>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</si>
  <si>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</si>
  <si>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</si>
  <si>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</si>
  <si>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</si>
  <si>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</si>
  <si>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</si>
  <si>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</si>
  <si>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</si>
  <si>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</si>
  <si>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</si>
  <si>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</si>
  <si>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</si>
  <si>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</si>
  <si>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</si>
  <si>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</si>
  <si>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</si>
  <si>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</si>
  <si>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</si>
  <si>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</si>
  <si>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</si>
  <si>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</si>
  <si>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</si>
  <si>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</si>
  <si>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</si>
  <si>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</si>
  <si>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</si>
  <si>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</si>
  <si>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</si>
  <si>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</si>
  <si>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</si>
  <si>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</si>
  <si>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</si>
  <si>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</si>
  <si>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</si>
  <si>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</si>
  <si>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</si>
  <si>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</si>
  <si>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</si>
  <si>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</si>
  <si>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</si>
  <si>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</si>
  <si>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</si>
  <si>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</si>
  <si>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</si>
  <si>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</si>
  <si>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</si>
  <si>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</si>
  <si>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</si>
  <si>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</si>
  <si>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</si>
  <si>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</si>
  <si>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</si>
  <si>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</si>
  <si>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</si>
  <si>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</si>
  <si>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</si>
  <si>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</si>
  <si>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</si>
  <si>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</si>
  <si>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</si>
  <si>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</si>
  <si>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</si>
  <si>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</si>
  <si>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</si>
  <si>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</si>
  <si>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</si>
  <si>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</si>
  <si>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</si>
  <si>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</si>
  <si>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</si>
  <si>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</si>
  <si>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</si>
  <si>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</si>
  <si>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</si>
  <si>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</si>
  <si>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</si>
  <si>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</si>
  <si>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</si>
  <si>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</si>
  <si>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</si>
  <si>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</si>
  <si>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</si>
  <si>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</si>
  <si>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</si>
  <si>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</si>
  <si>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</si>
  <si>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</si>
  <si>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</si>
  <si>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</si>
  <si>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</si>
  <si>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</si>
  <si>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</si>
  <si>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</si>
  <si>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</si>
  <si>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</si>
  <si>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</si>
  <si>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</si>
  <si>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</si>
  <si>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</si>
  <si>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</si>
  <si>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</si>
  <si>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</si>
  <si>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</si>
  <si>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</si>
  <si>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</si>
  <si>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</si>
  <si>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</si>
  <si>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</si>
  <si>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</si>
  <si>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</si>
  <si>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</si>
  <si>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</si>
  <si>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</si>
  <si>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</si>
  <si>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</si>
  <si>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</si>
  <si>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</si>
  <si>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</si>
  <si>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</si>
  <si>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</si>
  <si>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</si>
  <si>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</si>
  <si>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</si>
  <si>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</si>
  <si>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</si>
  <si>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</si>
  <si>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</si>
  <si>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</si>
  <si>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</si>
  <si>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</si>
  <si>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</si>
  <si>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</si>
  <si>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</si>
  <si>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</si>
  <si>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</si>
  <si>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</si>
  <si>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</si>
  <si>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</si>
  <si>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</si>
  <si>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</si>
  <si>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</si>
  <si>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</si>
  <si>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</si>
  <si>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</si>
  <si>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</si>
  <si>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</si>
  <si>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</si>
  <si>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</si>
  <si>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</si>
  <si>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</si>
  <si>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</si>
  <si>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</si>
  <si>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</si>
  <si>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</si>
  <si>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</si>
  <si>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</si>
  <si>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</si>
  <si>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</si>
  <si>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</si>
  <si>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</si>
  <si>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</si>
  <si>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</si>
  <si>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</si>
  <si>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</si>
  <si>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</si>
  <si>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</si>
  <si>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</si>
  <si>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</si>
  <si>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</si>
  <si>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</si>
  <si>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</si>
  <si>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</si>
  <si>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</si>
  <si>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</si>
  <si>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</si>
  <si>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</si>
  <si>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</si>
  <si>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</si>
  <si>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</si>
  <si>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</si>
  <si>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</si>
  <si>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</si>
  <si>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</si>
  <si>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</si>
  <si>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</si>
  <si>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</si>
  <si>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</si>
  <si>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</si>
  <si>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</si>
  <si>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</si>
  <si>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</si>
  <si>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</si>
  <si>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</si>
  <si>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</si>
  <si>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</si>
  <si>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</si>
  <si>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</si>
  <si>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</si>
  <si>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</si>
  <si>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</si>
  <si>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</si>
  <si>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</si>
  <si>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</si>
  <si>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</si>
  <si>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</si>
  <si>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</si>
  <si>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</si>
  <si>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</si>
  <si>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</si>
  <si>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</si>
  <si>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</si>
  <si>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</si>
  <si>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</si>
  <si>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</si>
  <si>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</si>
  <si>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</si>
  <si>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</si>
  <si>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</si>
  <si>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</si>
  <si>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</si>
  <si>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</si>
  <si>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</si>
  <si>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</si>
  <si>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</si>
  <si>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</si>
  <si>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</si>
  <si>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</si>
  <si>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</si>
  <si>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</si>
  <si>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</si>
  <si>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</si>
  <si>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</si>
  <si>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</si>
  <si>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</si>
  <si>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</si>
  <si>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</si>
  <si>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</si>
  <si>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</si>
  <si>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</si>
  <si>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</si>
  <si>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</si>
  <si>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</si>
  <si>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</si>
  <si>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</si>
  <si>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</si>
  <si>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</si>
  <si>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</si>
  <si>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</si>
  <si>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</si>
  <si>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</si>
  <si>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</si>
  <si>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</si>
  <si>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</si>
  <si>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</si>
  <si>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</si>
  <si>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</si>
  <si>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</si>
  <si>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</si>
  <si>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</si>
  <si>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</si>
  <si>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</si>
  <si>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</si>
  <si>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</si>
  <si>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</si>
  <si>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</si>
  <si>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</si>
  <si>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</si>
  <si>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</si>
  <si>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</si>
  <si>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</si>
  <si>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</si>
  <si>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</si>
  <si>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</si>
  <si>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</si>
  <si>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</si>
  <si>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</si>
  <si>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</si>
  <si>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</si>
  <si>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</si>
  <si>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</si>
  <si>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</si>
  <si>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</si>
  <si>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</si>
  <si>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</si>
  <si>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</si>
  <si>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</si>
  <si>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</si>
  <si>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</si>
  <si>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</si>
  <si>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</si>
  <si>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</si>
  <si>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</si>
  <si>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</si>
  <si>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</si>
  <si>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</si>
  <si>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</si>
  <si>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</si>
  <si>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</si>
  <si>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</si>
  <si>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</si>
  <si>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</si>
  <si>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</si>
  <si>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</si>
  <si>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</si>
  <si>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</si>
  <si>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</si>
  <si>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</si>
  <si>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</si>
  <si>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</si>
  <si>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</si>
  <si>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</si>
  <si>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</si>
  <si>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</si>
  <si>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</si>
  <si>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</si>
  <si>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</si>
  <si>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</si>
  <si>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</si>
  <si>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</si>
  <si>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</si>
  <si>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</si>
  <si>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</si>
  <si>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</si>
  <si>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</si>
  <si>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</si>
  <si>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</si>
  <si>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</si>
  <si>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</si>
  <si>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</si>
  <si>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</si>
  <si>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</si>
  <si>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</si>
  <si>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</si>
  <si>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</si>
  <si>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</si>
  <si>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</si>
  <si>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</si>
  <si>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</si>
  <si>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</si>
  <si>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</si>
  <si>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</si>
  <si>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</si>
  <si>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</si>
  <si>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</si>
  <si>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</si>
  <si>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</si>
  <si>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</si>
  <si>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</si>
  <si>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</si>
  <si>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</si>
  <si>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</si>
  <si>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</si>
  <si>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</si>
  <si>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</si>
  <si>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</si>
  <si>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</si>
  <si>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</si>
  <si>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</si>
  <si>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</si>
  <si>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</si>
  <si>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</si>
  <si>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</si>
  <si>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</si>
  <si>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</si>
  <si>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</si>
  <si>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</si>
  <si>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</si>
  <si>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</si>
  <si>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</si>
  <si>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</si>
  <si>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</si>
  <si>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</si>
  <si>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</si>
  <si>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</si>
  <si>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</si>
  <si>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</si>
  <si>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</si>
  <si>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</si>
  <si>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</si>
  <si>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</si>
  <si>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</si>
  <si>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</si>
  <si>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</si>
  <si>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</si>
  <si>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</si>
  <si>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</si>
  <si>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</si>
  <si>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</si>
  <si>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</si>
  <si>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</si>
  <si>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</si>
  <si>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</si>
  <si>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</si>
  <si>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</si>
  <si>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</si>
  <si>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</si>
  <si>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</si>
  <si>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</si>
  <si>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</si>
  <si>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</si>
  <si>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</si>
  <si>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</si>
  <si>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</si>
  <si>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</si>
  <si>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</si>
  <si>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</si>
  <si>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</si>
  <si>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</si>
  <si>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</si>
  <si>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</si>
  <si>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</si>
  <si>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</si>
  <si>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</si>
  <si>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</si>
  <si>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</si>
  <si>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</si>
  <si>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</si>
  <si>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</si>
  <si>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</si>
  <si>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</si>
  <si>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</si>
  <si>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</si>
  <si>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</si>
  <si>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</si>
  <si>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</si>
  <si>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</si>
  <si>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</si>
  <si>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</si>
  <si>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</si>
  <si>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</si>
  <si>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</si>
  <si>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</si>
  <si>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</si>
  <si>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</si>
  <si>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</si>
  <si>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</si>
  <si>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</si>
  <si>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</si>
  <si>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</si>
  <si>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</si>
  <si>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</si>
  <si>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</si>
  <si>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</si>
  <si>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</si>
  <si>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</si>
  <si>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</si>
  <si>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</si>
  <si>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</si>
  <si>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</si>
  <si>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</si>
  <si>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</si>
  <si>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</si>
  <si>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</si>
  <si>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</si>
  <si>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</si>
  <si>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</si>
  <si>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</si>
  <si>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</si>
  <si>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</si>
  <si>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</si>
  <si>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</si>
  <si>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</si>
  <si>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</si>
  <si>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</si>
  <si>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</si>
  <si>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</si>
  <si>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</si>
  <si>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</si>
  <si>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</si>
  <si>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</si>
  <si>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</si>
  <si>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</si>
  <si>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</si>
  <si>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</si>
  <si>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</si>
  <si>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</si>
  <si>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</si>
  <si>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</si>
  <si>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</si>
  <si>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</si>
  <si>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</si>
  <si>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</si>
  <si>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</si>
  <si>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</si>
  <si>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</si>
  <si>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</si>
  <si>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</si>
  <si>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</si>
  <si>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</si>
  <si>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</si>
  <si>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</si>
  <si>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</si>
  <si>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</si>
  <si>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</si>
  <si>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</si>
  <si>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</si>
  <si>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</si>
  <si>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</si>
  <si>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</si>
  <si>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</si>
  <si>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</si>
  <si>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</si>
  <si>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</si>
  <si>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</si>
  <si>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</si>
  <si>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</si>
  <si>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</si>
  <si>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</si>
  <si>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</si>
  <si>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</si>
  <si>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</si>
  <si>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</si>
  <si>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</si>
  <si>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</si>
  <si>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</si>
  <si>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</si>
  <si>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</si>
  <si>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</si>
  <si>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</si>
  <si>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</si>
  <si>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</si>
  <si>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</si>
  <si>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</si>
  <si>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</si>
  <si>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</si>
  <si>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</si>
  <si>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</si>
  <si>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</si>
  <si>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</si>
  <si>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</si>
  <si>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</si>
  <si>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</si>
  <si>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</si>
  <si>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</si>
  <si>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</si>
  <si>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</si>
  <si>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</si>
  <si>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</si>
  <si>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</si>
  <si>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</si>
  <si>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</si>
  <si>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</si>
  <si>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</si>
  <si>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</si>
  <si>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</si>
  <si>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</si>
  <si>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</si>
  <si>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</si>
  <si>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</si>
  <si>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</si>
  <si>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</si>
  <si>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</si>
  <si>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</si>
  <si>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</si>
  <si>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</si>
  <si>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</si>
  <si>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</si>
  <si>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</si>
  <si>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</si>
  <si>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</si>
  <si>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</si>
  <si>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</si>
  <si>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</si>
  <si>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</si>
  <si>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</si>
  <si>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</si>
  <si>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</si>
  <si>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</si>
  <si>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</si>
  <si>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</si>
  <si>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</si>
  <si>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</si>
  <si>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</si>
  <si>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</si>
  <si>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</si>
  <si>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</si>
  <si>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</si>
  <si>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</si>
  <si>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</si>
  <si>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</si>
  <si>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</si>
  <si>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</si>
  <si>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</si>
  <si>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</si>
  <si>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</si>
  <si>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</si>
  <si>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</si>
  <si>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</si>
  <si>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</si>
  <si>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</si>
  <si>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</si>
  <si>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</si>
  <si>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</si>
  <si>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</si>
  <si>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</si>
  <si>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</si>
  <si>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</si>
  <si>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</si>
  <si>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</si>
  <si>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</si>
  <si>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</si>
  <si>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</si>
  <si>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</si>
  <si>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</si>
  <si>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</si>
  <si>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</si>
  <si>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</si>
  <si>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</si>
  <si>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</si>
  <si>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</si>
  <si>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</si>
  <si>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</si>
  <si>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</si>
  <si>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</si>
  <si>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</si>
  <si>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</si>
  <si>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</si>
  <si>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</si>
  <si>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</si>
  <si>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</si>
  <si>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</si>
  <si>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</si>
  <si>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</si>
  <si>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</si>
  <si>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</si>
  <si>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</si>
  <si>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</si>
  <si>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</si>
  <si>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</si>
  <si>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</si>
  <si>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</si>
  <si>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</si>
  <si>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</si>
  <si>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</si>
  <si>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</si>
  <si>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</si>
  <si>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</si>
  <si>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</si>
  <si>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</si>
  <si>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</si>
  <si>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</si>
  <si>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</si>
  <si>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</si>
  <si>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</si>
  <si>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</si>
  <si>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</si>
  <si>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</si>
  <si>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</si>
  <si>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</si>
  <si>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</si>
  <si>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</si>
  <si>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</si>
  <si>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</si>
  <si>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</si>
  <si>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</si>
  <si>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</si>
  <si>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</si>
  <si>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</si>
  <si>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</si>
  <si>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</si>
  <si>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</si>
  <si>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</si>
  <si>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</si>
  <si>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</si>
  <si>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</si>
  <si>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</si>
  <si>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</si>
  <si>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</si>
  <si>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</si>
  <si>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</si>
  <si>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</si>
  <si>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</si>
  <si>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</si>
  <si>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</si>
  <si>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</si>
  <si>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</si>
  <si>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</si>
  <si>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</si>
  <si>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</si>
  <si>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</si>
  <si>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</si>
  <si>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</si>
  <si>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</si>
  <si>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</si>
  <si>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</si>
  <si>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</si>
  <si>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</si>
  <si>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</si>
  <si>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</si>
  <si>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</si>
  <si>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</si>
  <si>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</si>
  <si>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</si>
  <si>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</si>
  <si>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</si>
  <si>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</si>
  <si>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</si>
  <si>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</si>
  <si>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</si>
  <si>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</si>
  <si>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</si>
  <si>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</si>
  <si>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</si>
  <si>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</si>
  <si>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</si>
  <si>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</si>
  <si>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</si>
  <si>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</si>
  <si>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</si>
  <si>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</si>
  <si>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</si>
  <si>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</si>
  <si>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</si>
  <si>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</si>
  <si>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</si>
  <si>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</si>
  <si>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</si>
  <si>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</si>
  <si>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</si>
  <si>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</si>
  <si>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</si>
  <si>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</si>
  <si>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</si>
  <si>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</si>
  <si>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</si>
  <si>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</si>
  <si>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</si>
  <si>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</si>
  <si>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</si>
  <si>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</si>
  <si>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</si>
  <si>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</si>
  <si>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</si>
  <si>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</si>
  <si>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</si>
  <si>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</si>
  <si>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</si>
  <si>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</si>
  <si>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</si>
  <si>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</si>
  <si>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</si>
  <si>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</si>
  <si>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</si>
  <si>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</si>
  <si>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</si>
  <si>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</si>
  <si>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</si>
  <si>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</si>
  <si>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</si>
  <si>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</si>
  <si>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</si>
  <si>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</si>
  <si>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</si>
  <si>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</si>
  <si>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</si>
  <si>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</si>
  <si>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</si>
  <si>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</si>
  <si>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</si>
  <si>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</si>
  <si>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</si>
  <si>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</si>
  <si>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</si>
  <si>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</si>
  <si>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</si>
  <si>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</si>
  <si>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</si>
  <si>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</si>
  <si>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</si>
  <si>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</si>
  <si>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</si>
  <si>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</si>
  <si>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</si>
  <si>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</si>
  <si>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</si>
  <si>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</si>
  <si>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</si>
  <si>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</si>
  <si>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</si>
  <si>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</si>
  <si>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</si>
  <si>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</si>
  <si>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</si>
  <si>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</si>
  <si>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</si>
  <si>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</si>
  <si>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</si>
  <si>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</si>
  <si>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</si>
  <si>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</si>
  <si>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</si>
  <si>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</si>
  <si>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</si>
  <si>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</si>
  <si>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</si>
  <si>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</si>
  <si>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</si>
  <si>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</si>
  <si>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</si>
  <si>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</si>
  <si>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</si>
  <si>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</si>
  <si>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</si>
  <si>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</si>
  <si>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</si>
  <si>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</si>
  <si>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</si>
  <si>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</si>
  <si>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</si>
  <si>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</si>
  <si>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</si>
  <si>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</si>
  <si>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</si>
  <si>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</si>
  <si>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</si>
  <si>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</si>
  <si>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</si>
  <si>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</si>
  <si>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</si>
  <si>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</si>
  <si>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</si>
  <si>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</si>
  <si>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</si>
  <si>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</si>
  <si>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</si>
  <si>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</si>
  <si>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</si>
  <si>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</si>
  <si>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</si>
  <si>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</si>
  <si>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</si>
  <si>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</si>
  <si>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</si>
  <si>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</si>
  <si>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</si>
  <si>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</si>
  <si>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</si>
  <si>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</si>
  <si>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</si>
  <si>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</si>
  <si>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</si>
  <si>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</si>
  <si>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</si>
  <si>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</si>
  <si>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</si>
  <si>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</si>
  <si>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</si>
  <si>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</si>
  <si>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</si>
  <si>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</si>
  <si>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</si>
  <si>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</si>
  <si>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</si>
  <si>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</si>
  <si>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</si>
  <si>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</si>
  <si>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</si>
  <si>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</si>
  <si>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</si>
  <si>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</si>
  <si>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</si>
  <si>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</si>
  <si>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</si>
  <si>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</si>
  <si>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</si>
  <si>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</si>
  <si>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</si>
  <si>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</si>
  <si>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</si>
  <si>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</si>
  <si>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</si>
  <si>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</si>
  <si>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</si>
  <si>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</si>
  <si>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</si>
  <si>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</si>
  <si>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</si>
  <si>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</si>
  <si>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</si>
  <si>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</si>
  <si>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</si>
  <si>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</si>
  <si>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</si>
  <si>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</si>
  <si>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</si>
  <si>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</si>
  <si>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</si>
  <si>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</si>
  <si>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</si>
  <si>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</si>
  <si>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</si>
  <si>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</si>
  <si>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</si>
  <si>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</si>
  <si>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</si>
  <si>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</si>
  <si>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</si>
  <si>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</si>
  <si>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</si>
  <si>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</si>
  <si>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</si>
  <si>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</si>
  <si>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</si>
  <si>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</si>
  <si>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</si>
  <si>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</si>
  <si>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</si>
  <si>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</si>
  <si>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</si>
  <si>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</si>
  <si>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</si>
  <si>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</si>
  <si>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</si>
  <si>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</si>
  <si>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</si>
  <si>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</si>
  <si>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</si>
  <si>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</si>
  <si>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</si>
  <si>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</si>
  <si>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</si>
  <si>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</si>
  <si>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</si>
  <si>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</si>
  <si>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</si>
  <si>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</si>
  <si>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</si>
  <si>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</si>
  <si>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</si>
  <si>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</si>
  <si>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</si>
  <si>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</si>
  <si>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</si>
  <si>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</si>
  <si>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</si>
  <si>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</si>
  <si>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</si>
  <si>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</si>
  <si>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</si>
  <si>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</si>
  <si>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</si>
  <si>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</si>
  <si>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</si>
  <si>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</si>
  <si>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</si>
  <si>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</si>
  <si>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</si>
  <si>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</si>
  <si>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</si>
  <si>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</si>
  <si>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</si>
  <si>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</si>
  <si>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</si>
  <si>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</si>
  <si>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</si>
  <si>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</si>
  <si>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</si>
  <si>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</si>
  <si>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</si>
  <si>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</si>
  <si>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</si>
  <si>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</si>
  <si>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</si>
  <si>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</si>
  <si>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</si>
  <si>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</si>
  <si>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</si>
  <si>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</si>
  <si>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</si>
  <si>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</si>
  <si>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</si>
  <si>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</si>
  <si>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</si>
  <si>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</si>
  <si>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</si>
  <si>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</si>
  <si>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</si>
  <si>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</si>
  <si>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</si>
  <si>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</si>
  <si>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</si>
  <si>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</si>
  <si>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</si>
  <si>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</si>
  <si>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</si>
  <si>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</si>
  <si>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</si>
  <si>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</si>
  <si>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</si>
  <si>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</si>
  <si>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</si>
  <si>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</si>
  <si>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</si>
  <si>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</si>
  <si>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</si>
  <si>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</si>
  <si>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</si>
  <si>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</si>
  <si>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</si>
  <si>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</si>
  <si>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</si>
  <si>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</si>
  <si>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</si>
  <si>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</si>
  <si>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</si>
  <si>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</si>
  <si>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</si>
  <si>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</si>
  <si>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</si>
  <si>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</si>
  <si>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</si>
  <si>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</si>
  <si>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</si>
  <si>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</si>
  <si>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</si>
  <si>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</si>
  <si>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</si>
  <si>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</si>
  <si>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</si>
  <si>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</si>
  <si>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</si>
  <si>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</si>
  <si>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</si>
  <si>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</si>
  <si>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</si>
  <si>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</si>
  <si>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</si>
  <si>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</si>
  <si>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</si>
  <si>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</si>
  <si>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</si>
  <si>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</si>
  <si>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</si>
  <si>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</si>
  <si>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</si>
  <si>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</si>
  <si>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</si>
  <si>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</si>
  <si>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</si>
  <si>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</si>
  <si>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</si>
  <si>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</si>
  <si>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</si>
  <si>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</si>
  <si>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</si>
  <si>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</si>
  <si>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</si>
  <si>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</si>
  <si>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</si>
  <si>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</si>
  <si>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</si>
  <si>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</si>
  <si>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</si>
  <si>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</si>
  <si>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</si>
  <si>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</si>
  <si>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</si>
  <si>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</si>
  <si>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</si>
  <si>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</si>
  <si>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</si>
  <si>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</si>
  <si>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</si>
  <si>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</si>
  <si>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</si>
  <si>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</si>
  <si>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</si>
  <si>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</si>
  <si>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</si>
  <si>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</si>
  <si>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</si>
  <si>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</si>
  <si>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</si>
  <si>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</si>
  <si>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</si>
  <si>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</si>
  <si>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</si>
  <si>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</si>
  <si>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</si>
  <si>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</si>
  <si>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</si>
  <si>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</si>
  <si>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</si>
  <si>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</si>
  <si>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</si>
  <si>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</si>
  <si>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</si>
  <si>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</si>
  <si>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</si>
  <si>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</si>
  <si>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</si>
  <si>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</si>
  <si>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</si>
  <si>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</si>
  <si>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</si>
  <si>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</si>
  <si>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</si>
  <si>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</si>
  <si>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</si>
  <si>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</si>
  <si>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</si>
  <si>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</si>
  <si>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</si>
  <si>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</si>
  <si>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</si>
  <si>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</si>
  <si>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</si>
  <si>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</si>
  <si>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</si>
  <si>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</si>
  <si>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</si>
  <si>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</si>
  <si>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</si>
  <si>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</si>
  <si>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</si>
  <si>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</si>
  <si>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</si>
  <si>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</si>
  <si>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</si>
  <si>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</si>
  <si>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</si>
  <si>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</si>
  <si>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</si>
  <si>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</si>
  <si>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</si>
  <si>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</si>
  <si>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</si>
  <si>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</si>
  <si>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</si>
  <si>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</si>
  <si>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</si>
  <si>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</si>
  <si>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</si>
  <si>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</si>
  <si>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</si>
  <si>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</si>
  <si>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</si>
  <si>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</si>
  <si>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</si>
  <si>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</si>
  <si>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</si>
  <si>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</si>
  <si>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</si>
  <si>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</si>
  <si>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</si>
  <si>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</si>
  <si>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</si>
  <si>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</si>
  <si>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</si>
  <si>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</si>
  <si>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</si>
  <si>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</si>
  <si>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</si>
  <si>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</si>
  <si>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</si>
  <si>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</si>
  <si>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</si>
  <si>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</si>
  <si>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</si>
  <si>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</si>
  <si>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</si>
  <si>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</si>
  <si>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</si>
  <si>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</si>
  <si>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</si>
  <si>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</si>
  <si>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</si>
  <si>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</si>
  <si>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</si>
  <si>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</si>
  <si>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</si>
  <si>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</si>
  <si>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</si>
  <si>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</si>
  <si>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</si>
  <si>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</si>
  <si>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</si>
  <si>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</si>
  <si>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</si>
  <si>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</si>
  <si>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</si>
  <si>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</si>
  <si>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</si>
  <si>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</si>
  <si>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</si>
  <si>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</si>
  <si>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</si>
  <si>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</si>
  <si>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</si>
  <si>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</si>
  <si>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</si>
  <si>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</si>
  <si>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</si>
  <si>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</si>
  <si>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</si>
  <si>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</si>
  <si>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</si>
  <si>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</si>
  <si>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</si>
  <si>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</si>
  <si>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</si>
  <si>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</si>
  <si>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</si>
  <si>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</si>
  <si>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</si>
  <si>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</si>
  <si>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</si>
  <si>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</si>
  <si>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</si>
  <si>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</si>
  <si>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</si>
  <si>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</si>
  <si>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</si>
  <si>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</si>
  <si>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</si>
  <si>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</si>
  <si>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</si>
  <si>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</si>
  <si>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</si>
  <si>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</si>
  <si>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</si>
  <si>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</si>
  <si>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</si>
  <si>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</si>
  <si>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</si>
  <si>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</si>
  <si>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</si>
  <si>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</si>
  <si>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</si>
  <si>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</si>
  <si>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</si>
  <si>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</si>
  <si>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</si>
  <si>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</si>
  <si>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</si>
  <si>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</si>
  <si>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</si>
  <si>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</si>
  <si>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</si>
  <si>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</si>
  <si>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</si>
  <si>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</si>
  <si>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</si>
  <si>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</si>
  <si>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</si>
  <si>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</si>
  <si>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</si>
  <si>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</si>
  <si>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</si>
  <si>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</si>
  <si>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</si>
  <si>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</si>
  <si>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</si>
  <si>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</si>
  <si>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</si>
  <si>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</si>
  <si>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</si>
  <si>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</si>
  <si>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</si>
  <si>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</si>
  <si>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</si>
  <si>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</si>
  <si>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</si>
  <si>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</si>
  <si>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</si>
  <si>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</si>
  <si>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</si>
  <si>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</si>
  <si>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</si>
  <si>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</si>
  <si>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</si>
  <si>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</si>
  <si>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</si>
  <si>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</si>
  <si>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</si>
  <si>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</si>
  <si>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</si>
  <si>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</si>
  <si>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</si>
  <si>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</si>
  <si>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</si>
  <si>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</si>
  <si>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</si>
  <si>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</si>
  <si>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</si>
  <si>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</si>
  <si>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</si>
  <si>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</si>
  <si>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</si>
  <si>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</si>
  <si>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</si>
  <si>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</si>
  <si>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</si>
  <si>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</si>
  <si>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</si>
  <si>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</si>
  <si>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</si>
  <si>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</si>
  <si>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</si>
  <si>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</si>
  <si>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</si>
  <si>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</si>
  <si>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</si>
  <si>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</si>
  <si>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</si>
  <si>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</si>
  <si>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</si>
  <si>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</si>
  <si>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</si>
  <si>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</si>
  <si>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</si>
  <si>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</si>
  <si>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</si>
  <si>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</si>
  <si>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</si>
  <si>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</si>
  <si>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</si>
  <si>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</si>
  <si>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</si>
  <si>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</si>
  <si>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</si>
  <si>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</si>
  <si>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</si>
  <si>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</si>
  <si>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</si>
  <si>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</si>
  <si>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</si>
  <si>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</si>
  <si>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</si>
  <si>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</si>
  <si>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</si>
  <si>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</si>
  <si>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</si>
  <si>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</si>
  <si>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</si>
  <si>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</si>
  <si>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</si>
  <si>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</si>
  <si>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</si>
  <si>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</si>
  <si>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</si>
  <si>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</si>
  <si>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</si>
  <si>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</si>
  <si>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</si>
  <si>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</si>
  <si>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</si>
  <si>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</si>
  <si>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</si>
  <si>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</si>
  <si>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</si>
  <si>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</si>
  <si>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</si>
  <si>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</si>
  <si>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</si>
  <si>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</si>
  <si>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</si>
  <si>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</si>
  <si>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</si>
  <si>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</si>
  <si>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</si>
  <si>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</si>
  <si>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</si>
  <si>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</si>
  <si>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</si>
  <si>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</si>
  <si>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</si>
  <si>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</si>
  <si>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</si>
  <si>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</si>
  <si>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</si>
  <si>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</si>
  <si>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</si>
  <si>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</si>
  <si>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</si>
  <si>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</si>
  <si>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</si>
  <si>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</si>
  <si>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</si>
  <si>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</si>
  <si>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</si>
  <si>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</si>
  <si>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</si>
  <si>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</si>
  <si>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</si>
  <si>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</si>
  <si>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</si>
  <si>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</si>
  <si>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</si>
  <si>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</si>
  <si>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</si>
  <si>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</si>
  <si>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</si>
  <si>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</si>
  <si>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</si>
  <si>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</si>
  <si>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</si>
  <si>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</si>
  <si>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</si>
  <si>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</si>
  <si>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</si>
  <si>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</si>
  <si>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</si>
  <si>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</si>
  <si>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</si>
  <si>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</si>
  <si>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</si>
  <si>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</si>
  <si>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</si>
  <si>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</si>
  <si>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</si>
  <si>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</si>
  <si>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</si>
  <si>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</si>
  <si>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</si>
  <si>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</si>
  <si>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</si>
  <si>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</si>
  <si>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</si>
  <si>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</si>
  <si>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</si>
  <si>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</si>
  <si>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</si>
  <si>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</si>
  <si>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</si>
  <si>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</si>
  <si>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</si>
  <si>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</si>
  <si>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</si>
  <si>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</si>
  <si>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</si>
  <si>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</si>
  <si>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</si>
  <si>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</si>
  <si>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</si>
  <si>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</si>
  <si>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</si>
  <si>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</si>
  <si>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</si>
  <si>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</si>
  <si>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</si>
  <si>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</si>
  <si>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</si>
  <si>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</si>
  <si>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</si>
  <si>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</si>
  <si>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</si>
  <si>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</si>
  <si>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</si>
  <si>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</si>
  <si>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</si>
  <si>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</si>
  <si>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</si>
  <si>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</si>
  <si>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</si>
  <si>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</si>
  <si>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</si>
  <si>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</si>
  <si>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</si>
  <si>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</si>
  <si>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</si>
  <si>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</si>
  <si>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</si>
  <si>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</si>
  <si>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</si>
  <si>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</si>
  <si>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</si>
  <si>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</si>
  <si>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</si>
  <si>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</si>
  <si>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</si>
  <si>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</si>
  <si>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</si>
  <si>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</si>
  <si>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</si>
  <si>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</si>
  <si>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</si>
  <si>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</si>
  <si>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</si>
  <si>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</si>
  <si>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</si>
  <si>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</si>
  <si>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</si>
  <si>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</si>
  <si>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</si>
  <si>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</si>
  <si>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</si>
  <si>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</si>
  <si>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</si>
  <si>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</si>
  <si>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</si>
  <si>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</si>
  <si>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</si>
  <si>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</si>
  <si>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</si>
  <si>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</si>
  <si>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</si>
  <si>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</si>
  <si>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</si>
  <si>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</si>
  <si>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</si>
  <si>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</si>
  <si>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</si>
  <si>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</si>
  <si>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</si>
  <si>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</si>
  <si>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</si>
  <si>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</si>
  <si>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</si>
  <si>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</si>
  <si>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</si>
  <si>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</si>
  <si>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</si>
  <si>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</si>
  <si>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</si>
  <si>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</si>
  <si>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</si>
  <si>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</si>
  <si>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</si>
  <si>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</si>
  <si>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</si>
  <si>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</si>
  <si>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</si>
  <si>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</si>
  <si>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</si>
  <si>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</si>
  <si>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</si>
  <si>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</si>
  <si>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</si>
  <si>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</si>
  <si>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</si>
  <si>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</si>
  <si>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</si>
  <si>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</si>
  <si>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</si>
  <si>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</si>
  <si>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</si>
  <si>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</si>
  <si>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</si>
  <si>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</si>
  <si>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</si>
  <si>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</si>
  <si>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</si>
  <si>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</si>
  <si>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</si>
  <si>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</si>
  <si>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</si>
  <si>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</si>
  <si>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</si>
  <si>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</si>
  <si>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</si>
  <si>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</si>
  <si>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</si>
  <si>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</si>
  <si>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</si>
  <si>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</si>
  <si>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</si>
  <si>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</si>
  <si>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</si>
  <si>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</si>
  <si>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</si>
  <si>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</si>
  <si>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</si>
  <si>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</si>
  <si>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</si>
  <si>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</si>
  <si>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</si>
  <si>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</si>
  <si>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</si>
  <si>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</si>
  <si>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</si>
  <si>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</si>
  <si>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</si>
  <si>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</si>
  <si>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</si>
  <si>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</si>
  <si>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</si>
  <si>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</si>
  <si>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</si>
  <si>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</si>
  <si>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</si>
  <si>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</si>
  <si>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</si>
  <si>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</si>
  <si>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</si>
  <si>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</si>
  <si>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</si>
  <si>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</si>
  <si>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</si>
  <si>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</si>
  <si>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</si>
  <si>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</si>
  <si>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</si>
  <si>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</si>
  <si>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</si>
  <si>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</si>
  <si>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</si>
  <si>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</si>
  <si>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</si>
  <si>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</si>
  <si>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</si>
  <si>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</si>
  <si>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</si>
  <si>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</si>
  <si>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</si>
  <si>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</si>
  <si>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</si>
  <si>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</si>
  <si>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</si>
  <si>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</si>
  <si>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</si>
  <si>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</si>
  <si>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</si>
  <si>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</si>
  <si>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</si>
  <si>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</si>
  <si>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</si>
  <si>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</si>
  <si>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</si>
  <si>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</si>
  <si>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</si>
  <si>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</si>
  <si>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</si>
  <si>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</si>
  <si>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</si>
  <si>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</si>
  <si>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</si>
  <si>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</si>
  <si>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</si>
  <si>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</si>
  <si>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</si>
  <si>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</si>
  <si>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</si>
  <si>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</si>
  <si>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</si>
  <si>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</si>
  <si>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</si>
  <si>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</si>
  <si>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</si>
  <si>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</si>
  <si>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</si>
  <si>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</si>
  <si>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</si>
  <si>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</si>
  <si>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</si>
  <si>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</si>
  <si>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</si>
  <si>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</si>
  <si>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</si>
  <si>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</si>
  <si>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</si>
  <si>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</si>
  <si>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</si>
  <si>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</si>
  <si>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</si>
  <si>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</si>
  <si>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</si>
  <si>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</si>
  <si>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</si>
  <si>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</si>
  <si>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</si>
  <si>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</si>
  <si>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</si>
  <si>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</si>
  <si>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</si>
  <si>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</si>
  <si>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</si>
  <si>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</si>
  <si>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</si>
  <si>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</si>
  <si>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</si>
  <si>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</si>
  <si>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</si>
  <si>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</si>
  <si>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</si>
  <si>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</si>
  <si>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</si>
  <si>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</si>
  <si>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</si>
  <si>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</si>
  <si>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</si>
  <si>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</si>
  <si>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</si>
  <si>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</si>
  <si>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</si>
  <si>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</si>
  <si>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</si>
  <si>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</si>
  <si>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</si>
  <si>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</si>
  <si>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</si>
  <si>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</si>
  <si>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</si>
  <si>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</si>
  <si>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</si>
  <si>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</si>
  <si>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</si>
  <si>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</si>
  <si>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</si>
  <si>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</si>
  <si>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</si>
  <si>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</si>
  <si>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</si>
  <si>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</si>
  <si>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</si>
  <si>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</si>
  <si>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</si>
  <si>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</si>
  <si>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</si>
  <si>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</si>
  <si>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</si>
  <si>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</si>
  <si>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</si>
  <si>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</si>
  <si>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</si>
  <si>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</si>
  <si>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</si>
  <si>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</si>
  <si>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</si>
  <si>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</si>
  <si>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</si>
  <si>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</si>
  <si>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</si>
  <si>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</si>
  <si>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</si>
  <si>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</si>
  <si>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</si>
  <si>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</si>
  <si>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</si>
  <si>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</si>
  <si>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</si>
  <si>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</si>
  <si>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</si>
  <si>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</si>
  <si>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</si>
  <si>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</si>
  <si>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</si>
  <si>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</si>
  <si>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</si>
  <si>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</si>
  <si>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</si>
  <si>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</si>
  <si>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</si>
  <si>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</si>
  <si>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</si>
  <si>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</si>
  <si>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</si>
  <si>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</si>
  <si>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</si>
  <si>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</si>
  <si>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</si>
  <si>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</si>
  <si>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</si>
  <si>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</si>
  <si>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</si>
  <si>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</si>
  <si>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</si>
  <si>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</si>
  <si>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</si>
  <si>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</si>
  <si>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</si>
  <si>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</si>
  <si>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</si>
  <si>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</si>
  <si>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</si>
  <si>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</si>
  <si>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</si>
  <si>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</si>
  <si>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</si>
  <si>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</si>
  <si>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</si>
  <si>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</si>
  <si>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</si>
  <si>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</si>
  <si>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</si>
  <si>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</si>
  <si>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</si>
  <si>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</si>
  <si>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</si>
  <si>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</si>
  <si>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</si>
  <si>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</si>
  <si>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</si>
  <si>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</si>
  <si>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</si>
  <si>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</si>
  <si>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</si>
  <si>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</si>
  <si>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</si>
  <si>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</si>
  <si>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</si>
  <si>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</si>
  <si>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</si>
  <si>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</si>
  <si>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</si>
  <si>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</si>
  <si>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</si>
  <si>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</si>
  <si>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</si>
  <si>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</si>
  <si>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</si>
  <si>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</si>
  <si>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</si>
  <si>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</si>
  <si>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</si>
  <si>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</si>
  <si>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</si>
  <si>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</si>
  <si>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</si>
  <si>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</si>
  <si>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</si>
  <si>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</si>
  <si>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</si>
  <si>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</si>
  <si>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</si>
  <si>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</si>
  <si>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</si>
  <si>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</si>
  <si>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</si>
  <si>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</si>
  <si>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</si>
  <si>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</si>
  <si>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</si>
  <si>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</si>
  <si>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</si>
  <si>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</si>
  <si>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</si>
  <si>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</si>
  <si>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</si>
  <si>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</si>
  <si>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</si>
  <si>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</si>
  <si>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</si>
  <si>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</si>
  <si>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</si>
  <si>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</si>
  <si>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</si>
  <si>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</si>
  <si>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</si>
  <si>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</si>
  <si>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</si>
  <si>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</si>
  <si>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</si>
  <si>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</si>
  <si>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</si>
  <si>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</si>
  <si>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</si>
  <si>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</si>
  <si>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</si>
  <si>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</si>
  <si>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</si>
  <si>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</si>
  <si>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</si>
  <si>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</si>
  <si>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</si>
  <si>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</si>
  <si>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</si>
  <si>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</si>
  <si>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</si>
  <si>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</si>
  <si>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</si>
  <si>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</si>
  <si>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</si>
  <si>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</si>
  <si>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</si>
  <si>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</si>
  <si>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</si>
  <si>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</si>
  <si>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</si>
  <si>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</si>
  <si>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</si>
  <si>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</si>
  <si>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</si>
  <si>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</si>
  <si>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</si>
  <si>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</si>
  <si>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</si>
  <si>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</si>
  <si>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</si>
  <si>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</si>
  <si>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</si>
  <si>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</si>
  <si>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</si>
  <si>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</si>
  <si>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</si>
  <si>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</si>
  <si>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</si>
  <si>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</si>
  <si>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</si>
  <si>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</si>
  <si>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</si>
  <si>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</si>
  <si>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</si>
  <si>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</si>
  <si>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</si>
  <si>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</si>
  <si>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</si>
  <si>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</si>
  <si>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</si>
  <si>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</si>
  <si>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</si>
  <si>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</si>
  <si>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</si>
  <si>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</si>
  <si>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</si>
  <si>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</si>
  <si>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</si>
  <si>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</si>
  <si>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</si>
  <si>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</si>
  <si>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</si>
  <si>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</si>
  <si>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</si>
  <si>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</si>
  <si>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</si>
  <si>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</si>
  <si>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</si>
  <si>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</si>
  <si>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</si>
  <si>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</si>
  <si>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</si>
  <si>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</si>
  <si>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</si>
  <si>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</si>
  <si>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</si>
  <si>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</si>
  <si>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</si>
  <si>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</si>
  <si>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</si>
  <si>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</si>
  <si>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</si>
  <si>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</si>
  <si>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</si>
  <si>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</si>
  <si>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</si>
  <si>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</si>
  <si>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</si>
  <si>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</si>
  <si>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</si>
  <si>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</si>
  <si>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</si>
  <si>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</si>
  <si>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</si>
  <si>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</si>
  <si>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</si>
  <si>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</si>
  <si>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</si>
  <si>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</si>
  <si>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</si>
  <si>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</si>
  <si>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</si>
  <si>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</si>
  <si>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</si>
  <si>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</si>
  <si>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</si>
  <si>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</si>
  <si>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</si>
  <si>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</si>
  <si>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</si>
  <si>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</si>
  <si>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</si>
  <si>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</si>
  <si>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</si>
  <si>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</si>
  <si>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</si>
  <si>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</si>
  <si>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</si>
  <si>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</si>
  <si>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</si>
  <si>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</si>
  <si>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</si>
  <si>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</si>
  <si>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</si>
  <si>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</si>
  <si>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</si>
  <si>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</si>
  <si>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</si>
  <si>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</si>
  <si>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</si>
  <si>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</si>
  <si>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</si>
  <si>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</si>
  <si>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</si>
  <si>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</si>
  <si>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</si>
  <si>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</si>
  <si>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</si>
  <si>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</si>
  <si>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</si>
  <si>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</si>
  <si>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</si>
  <si>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</si>
  <si>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</si>
  <si>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</si>
  <si>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</si>
  <si>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</si>
  <si>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</si>
  <si>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</si>
  <si>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</si>
  <si>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</si>
  <si>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</si>
  <si>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</si>
  <si>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</si>
  <si>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</si>
  <si>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</si>
  <si>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</si>
  <si>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</si>
  <si>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</si>
  <si>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</si>
  <si>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</si>
  <si>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</si>
  <si>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</si>
  <si>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</si>
  <si>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</si>
  <si>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</si>
  <si>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</si>
  <si>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</si>
  <si>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</si>
  <si>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</si>
  <si>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</si>
  <si>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</si>
  <si>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</si>
  <si>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</si>
  <si>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</si>
  <si>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</si>
  <si>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</si>
  <si>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</si>
  <si>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</si>
  <si>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</si>
  <si>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</si>
  <si>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</si>
  <si>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</si>
  <si>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</si>
  <si>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</si>
  <si>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</si>
  <si>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</si>
  <si>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</si>
  <si>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</si>
  <si>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</si>
  <si>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</si>
  <si>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</si>
  <si>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</si>
  <si>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</si>
  <si>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</si>
  <si>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</si>
  <si>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</si>
  <si>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</si>
  <si>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</si>
  <si>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</si>
  <si>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</si>
  <si>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</si>
  <si>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</si>
  <si>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</si>
  <si>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</si>
  <si>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</si>
  <si>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</si>
  <si>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</si>
  <si>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</si>
  <si>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</si>
  <si>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</si>
  <si>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</si>
  <si>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</si>
  <si>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</si>
  <si>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</si>
  <si>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</si>
  <si>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</si>
  <si>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</si>
  <si>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</si>
  <si>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</si>
  <si>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</si>
  <si>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</si>
  <si>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</si>
  <si>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</si>
  <si>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</si>
  <si>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</si>
  <si>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</si>
  <si>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</si>
  <si>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</si>
  <si>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</si>
  <si>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</si>
  <si>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</si>
  <si>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</si>
  <si>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</si>
  <si>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</si>
  <si>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</si>
  <si>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</si>
  <si>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</si>
  <si>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</si>
  <si>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</si>
  <si>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</si>
  <si>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</si>
  <si>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</si>
  <si>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</si>
  <si>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</si>
  <si>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</si>
  <si>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</si>
  <si>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</si>
  <si>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</si>
  <si>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</si>
  <si>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</si>
  <si>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</si>
  <si>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</si>
  <si>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</si>
  <si>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</si>
  <si>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</si>
  <si>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</si>
  <si>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</si>
  <si>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</si>
  <si>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</si>
  <si>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</si>
  <si>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</si>
  <si>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</si>
  <si>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</si>
  <si>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</si>
  <si>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</si>
  <si>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</si>
  <si>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</si>
  <si>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</si>
  <si>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</si>
  <si>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</si>
  <si>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</si>
  <si>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</si>
  <si>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</si>
  <si>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</si>
  <si>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</si>
  <si>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</si>
  <si>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</si>
  <si>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</si>
  <si>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</si>
  <si>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</si>
  <si>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</si>
  <si>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</si>
  <si>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</si>
  <si>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</si>
  <si>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</si>
  <si>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</si>
  <si>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</si>
  <si>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</si>
  <si>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</si>
  <si>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</si>
  <si>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</si>
  <si>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</si>
  <si>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</si>
  <si>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</si>
  <si>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</si>
  <si>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</si>
  <si>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</si>
  <si>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</si>
  <si>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</si>
  <si>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</si>
  <si>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</si>
  <si>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</si>
  <si>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</si>
  <si>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</si>
  <si>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</si>
  <si>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</si>
  <si>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</si>
  <si>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</si>
  <si>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</si>
  <si>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</si>
  <si>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</si>
  <si>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</si>
  <si>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</si>
  <si>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</si>
  <si>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</si>
  <si>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</si>
  <si>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</si>
  <si>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</si>
  <si>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</si>
  <si>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</si>
  <si>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</si>
  <si>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</si>
  <si>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</si>
  <si>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</si>
  <si>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</si>
  <si>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</si>
  <si>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</si>
  <si>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</si>
  <si>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</si>
  <si>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</si>
  <si>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</si>
  <si>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</si>
  <si>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</si>
  <si>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</si>
  <si>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</si>
  <si>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</si>
  <si>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</si>
  <si>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</si>
  <si>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</si>
  <si>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</si>
  <si>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</si>
  <si>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</si>
  <si>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</si>
  <si>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</si>
  <si>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</si>
  <si>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</si>
  <si>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</si>
  <si>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</si>
  <si>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</si>
  <si>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</si>
  <si>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</si>
  <si>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</si>
  <si>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</si>
  <si>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</si>
  <si>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</si>
  <si>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</si>
  <si>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</si>
  <si>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</si>
  <si>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</si>
  <si>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</si>
  <si>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</si>
  <si>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</si>
  <si>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</si>
  <si>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</si>
  <si>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</si>
  <si>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</si>
  <si>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</si>
  <si>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</si>
  <si>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</si>
  <si>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</si>
  <si>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</si>
  <si>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</si>
  <si>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</si>
  <si>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</si>
  <si>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</si>
  <si>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</si>
  <si>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</si>
  <si>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</si>
  <si>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</si>
  <si>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</si>
  <si>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</si>
  <si>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</si>
  <si>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</si>
  <si>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</si>
  <si>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</si>
  <si>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</si>
  <si>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</si>
  <si>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</si>
  <si>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</si>
  <si>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</si>
  <si>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</si>
  <si>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</si>
  <si>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</si>
  <si>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</si>
  <si>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</si>
  <si>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</si>
  <si>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</si>
  <si>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</si>
  <si>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</si>
  <si>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</si>
  <si>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</si>
  <si>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</si>
  <si>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</si>
  <si>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</si>
  <si>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</si>
  <si>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</si>
  <si>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</si>
  <si>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</si>
  <si>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</si>
  <si>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</si>
  <si>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</si>
  <si>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</si>
  <si>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</si>
  <si>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</si>
  <si>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</si>
  <si>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</si>
  <si>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</si>
  <si>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</si>
  <si>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</si>
  <si>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</si>
  <si>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</si>
  <si>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</si>
  <si>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</si>
  <si>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</si>
  <si>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</si>
  <si>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</si>
  <si>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</si>
  <si>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</si>
  <si>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</si>
  <si>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</si>
  <si>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</si>
  <si>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</si>
  <si>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</si>
  <si>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</si>
  <si>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</si>
  <si>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</si>
  <si>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</si>
  <si>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</si>
  <si>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</si>
  <si>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</si>
  <si>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</si>
  <si>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</si>
  <si>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</si>
  <si>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</si>
  <si>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</si>
  <si>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</si>
  <si>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</si>
  <si>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</si>
  <si>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</si>
  <si>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</si>
  <si>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</si>
  <si>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</si>
  <si>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</si>
  <si>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</si>
  <si>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</si>
  <si>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</si>
  <si>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</si>
  <si>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</si>
  <si>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</si>
  <si>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</si>
  <si>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</si>
  <si>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</si>
  <si>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</si>
  <si>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</si>
  <si>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</si>
  <si>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</si>
  <si>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</si>
  <si>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</si>
  <si>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</si>
  <si>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</si>
  <si>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</si>
  <si>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</si>
  <si>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</si>
  <si>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</si>
  <si>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</si>
  <si>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</si>
  <si>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</si>
  <si>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</si>
  <si>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</si>
  <si>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</si>
  <si>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</si>
  <si>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</si>
  <si>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</si>
  <si>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</si>
  <si>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</si>
  <si>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</si>
  <si>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</si>
  <si>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</si>
  <si>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</si>
  <si>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</si>
  <si>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</si>
  <si>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</si>
  <si>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</si>
  <si>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</si>
  <si>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</si>
  <si>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</si>
  <si>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</si>
  <si>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</si>
  <si>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</si>
  <si>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</si>
  <si>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</si>
  <si>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</si>
  <si>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</si>
  <si>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</si>
  <si>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</si>
  <si>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</si>
  <si>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</si>
  <si>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</si>
  <si>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</si>
  <si>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</si>
  <si>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</si>
  <si>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</si>
  <si>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</si>
  <si>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</si>
  <si>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</si>
  <si>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</si>
  <si>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</si>
  <si>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</si>
  <si>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</si>
  <si>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</si>
  <si>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</si>
  <si>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</si>
  <si>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</si>
  <si>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</si>
  <si>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</si>
  <si>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</si>
  <si>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</si>
  <si>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</si>
  <si>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</si>
  <si>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</si>
  <si>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</si>
  <si>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</si>
  <si>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</si>
  <si>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</si>
  <si>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</si>
  <si>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</si>
  <si>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</si>
  <si>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</si>
  <si>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</si>
  <si>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</si>
  <si>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</si>
  <si>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</si>
  <si>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</si>
  <si>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</si>
  <si>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</si>
  <si>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</si>
  <si>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</si>
  <si>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</si>
  <si>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</si>
  <si>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</si>
  <si>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</si>
  <si>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</si>
  <si>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</si>
  <si>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</si>
  <si>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</si>
  <si>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</si>
  <si>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</si>
  <si>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</si>
  <si>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</si>
  <si>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</si>
  <si>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</si>
  <si>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</si>
  <si>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</si>
  <si>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</si>
  <si>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</si>
  <si>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</si>
  <si>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</si>
  <si>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</si>
  <si>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</si>
  <si>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</si>
  <si>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</si>
  <si>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</si>
  <si>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</si>
  <si>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</si>
  <si>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</si>
  <si>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</si>
  <si>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</si>
  <si>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</si>
  <si>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</si>
  <si>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</si>
  <si>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</si>
  <si>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</si>
  <si>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</si>
  <si>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</si>
  <si>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</si>
  <si>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</si>
  <si>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</si>
  <si>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</si>
  <si>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</si>
  <si>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</si>
  <si>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</si>
  <si>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</si>
  <si>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</si>
  <si>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</si>
  <si>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</si>
  <si>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</si>
  <si>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</si>
  <si>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</si>
  <si>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</si>
  <si>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</si>
  <si>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</si>
  <si>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</si>
  <si>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</si>
  <si>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</si>
  <si>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</si>
  <si>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</si>
  <si>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</si>
  <si>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</si>
  <si>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</si>
  <si>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</si>
  <si>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</si>
  <si>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</si>
  <si>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</si>
  <si>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</si>
  <si>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</si>
  <si>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</si>
  <si>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</si>
  <si>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</si>
  <si>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</si>
  <si>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</si>
  <si>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</si>
  <si>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</si>
  <si>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</si>
  <si>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</si>
  <si>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</si>
  <si>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</si>
  <si>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</si>
  <si>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</si>
  <si>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</si>
  <si>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</si>
  <si>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</si>
  <si>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</si>
  <si>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</si>
  <si>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</si>
  <si>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</si>
  <si>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</si>
  <si>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</si>
  <si>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</si>
  <si>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</si>
  <si>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</si>
  <si>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</si>
  <si>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</si>
  <si>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</si>
  <si>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</si>
  <si>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</si>
  <si>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</si>
  <si>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</si>
  <si>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</si>
  <si>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</si>
  <si>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</si>
  <si>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</si>
  <si>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</si>
  <si>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</si>
  <si>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</si>
  <si>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</si>
  <si>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</si>
  <si>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</si>
  <si>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</si>
  <si>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</si>
  <si>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</si>
  <si>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</si>
  <si>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</si>
  <si>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</si>
  <si>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</si>
  <si>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</si>
  <si>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</si>
  <si>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</si>
  <si>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</si>
  <si>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</si>
  <si>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</si>
  <si>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</si>
  <si>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</si>
  <si>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</si>
  <si>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</si>
  <si>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</si>
  <si>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</si>
  <si>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</si>
  <si>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</si>
  <si>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</si>
  <si>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</si>
  <si>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</si>
  <si>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</si>
  <si>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</si>
  <si>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</si>
  <si>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</si>
  <si>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</si>
  <si>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</si>
  <si>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</si>
  <si>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</si>
  <si>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</si>
  <si>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</si>
  <si>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</si>
  <si>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</si>
  <si>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</si>
  <si>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</si>
  <si>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</si>
  <si>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</si>
  <si>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</si>
  <si>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</si>
  <si>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</si>
  <si>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</si>
  <si>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</si>
  <si>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</si>
  <si>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</si>
  <si>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</si>
  <si>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</si>
  <si>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</si>
  <si>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</si>
  <si>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</si>
  <si>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</si>
  <si>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</si>
  <si>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</si>
  <si>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</si>
  <si>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</si>
  <si>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</si>
  <si>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</si>
  <si>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</si>
  <si>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</si>
  <si>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</si>
  <si>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</si>
  <si>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</si>
  <si>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</si>
  <si>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</si>
  <si>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</si>
  <si>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</si>
  <si>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</si>
  <si>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</si>
  <si>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</si>
  <si>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</si>
  <si>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</si>
  <si>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</si>
  <si>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</si>
  <si>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</si>
  <si>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</si>
  <si>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</si>
  <si>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</si>
  <si>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</si>
  <si>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</si>
  <si>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</si>
  <si>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</si>
  <si>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</si>
  <si>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</si>
  <si>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</si>
  <si>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</si>
  <si>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</si>
  <si>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</si>
  <si>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</si>
  <si>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</si>
  <si>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</si>
  <si>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</si>
  <si>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</si>
  <si>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</si>
  <si>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</si>
  <si>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</si>
  <si>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</si>
  <si>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</si>
  <si>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</si>
  <si>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</si>
  <si>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</si>
  <si>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</si>
  <si>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</si>
  <si>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</si>
  <si>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</si>
  <si>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</si>
  <si>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</si>
  <si>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</si>
  <si>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</si>
  <si>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</si>
  <si>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</si>
  <si>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</si>
  <si>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</si>
  <si>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</si>
  <si>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</si>
  <si>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</si>
  <si>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</si>
  <si>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</si>
  <si>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</si>
  <si>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</si>
  <si>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</si>
  <si>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</si>
  <si>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</si>
  <si>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</si>
  <si>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</si>
  <si>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</si>
  <si>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</si>
  <si>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</si>
  <si>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</si>
  <si>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</si>
  <si>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</si>
  <si>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</si>
  <si>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</si>
  <si>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</si>
  <si>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</si>
  <si>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</si>
  <si>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</si>
  <si>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</si>
  <si>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</si>
  <si>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</si>
  <si>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</si>
  <si>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</si>
  <si>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</si>
  <si>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</si>
  <si>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</si>
  <si>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</si>
  <si>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</si>
  <si>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</si>
  <si>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</si>
  <si>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</si>
  <si>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</si>
  <si>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</si>
  <si>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</si>
  <si>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</si>
  <si>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</si>
  <si>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</si>
  <si>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</si>
  <si>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</si>
  <si>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</si>
  <si>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</si>
  <si>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</si>
  <si>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</si>
  <si>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</si>
  <si>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</si>
  <si>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</si>
  <si>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</si>
  <si>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</si>
  <si>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</si>
  <si>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</si>
  <si>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</si>
  <si>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</si>
  <si>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</si>
  <si>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</si>
  <si>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</si>
  <si>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</si>
  <si>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</si>
  <si>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</si>
  <si>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</si>
  <si>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</si>
  <si>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</si>
  <si>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</si>
  <si>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</si>
  <si>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</si>
  <si>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</si>
  <si>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</si>
  <si>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</si>
  <si>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</si>
  <si>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</si>
  <si>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</si>
  <si>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</si>
  <si>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</si>
  <si>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</si>
  <si>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</si>
  <si>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</si>
  <si>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</si>
  <si>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</si>
  <si>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</si>
  <si>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</si>
  <si>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</si>
  <si>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</si>
  <si>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</si>
  <si>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</si>
  <si>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</si>
  <si>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</si>
  <si>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</si>
  <si>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</si>
  <si>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</si>
  <si>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</si>
  <si>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</si>
  <si>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</si>
  <si>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</si>
  <si>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</si>
  <si>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</si>
  <si>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</si>
  <si>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</si>
  <si>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</si>
  <si>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</si>
  <si>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</si>
  <si>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</si>
  <si>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</si>
  <si>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</si>
  <si>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</si>
  <si>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</si>
  <si>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</si>
  <si>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</si>
  <si>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</si>
  <si>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</si>
  <si>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</si>
  <si>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</si>
  <si>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</si>
  <si>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</si>
  <si>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</si>
  <si>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</si>
  <si>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</si>
  <si>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</si>
  <si>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</si>
  <si>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</si>
  <si>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</si>
  <si>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</si>
  <si>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</si>
  <si>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</si>
  <si>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</si>
  <si>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</si>
  <si>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</si>
  <si>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</si>
  <si>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</si>
  <si>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</si>
  <si>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</si>
  <si>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</si>
  <si>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</si>
  <si>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</si>
  <si>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</si>
  <si>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</si>
  <si>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</si>
  <si>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</si>
  <si>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</si>
  <si>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</si>
  <si>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</si>
  <si>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</si>
  <si>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</si>
  <si>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</si>
  <si>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</si>
  <si>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</si>
  <si>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</si>
  <si>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</si>
  <si>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</si>
  <si>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</si>
  <si>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</si>
  <si>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</si>
  <si>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</si>
  <si>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</si>
  <si>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</si>
  <si>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</si>
  <si>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</si>
  <si>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</si>
  <si>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</si>
  <si>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</si>
  <si>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</si>
  <si>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</si>
  <si>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</si>
  <si>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</si>
  <si>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</si>
  <si>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</si>
  <si>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</si>
  <si>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</si>
  <si>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</si>
  <si>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</si>
  <si>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</si>
  <si>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</si>
  <si>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</si>
  <si>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</si>
  <si>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</si>
  <si>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</si>
  <si>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</si>
  <si>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</si>
  <si>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</si>
  <si>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</si>
  <si>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</si>
  <si>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</si>
  <si>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</si>
  <si>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</si>
  <si>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</si>
  <si>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</si>
  <si>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</si>
  <si>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</si>
  <si>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</si>
  <si>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</si>
  <si>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</si>
  <si>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</si>
  <si>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</si>
  <si>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</si>
  <si>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</si>
  <si>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</si>
  <si>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</si>
  <si>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</si>
  <si>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</si>
  <si>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</si>
  <si>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</si>
  <si>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</si>
  <si>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</si>
  <si>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</si>
  <si>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</si>
  <si>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</si>
  <si>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</si>
  <si>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</si>
  <si>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</si>
  <si>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</si>
  <si>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</si>
  <si>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</si>
  <si>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</si>
  <si>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</si>
  <si>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</si>
  <si>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</si>
  <si>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</si>
  <si>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</si>
  <si>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</si>
  <si>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</si>
  <si>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</si>
  <si>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</si>
  <si>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</si>
  <si>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</si>
  <si>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</si>
  <si>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</si>
  <si>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</si>
  <si>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</si>
  <si>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</si>
  <si>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</si>
  <si>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</si>
  <si>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</si>
  <si>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</si>
  <si>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</si>
  <si>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</si>
  <si>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</si>
  <si>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</si>
  <si>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</si>
  <si>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</si>
  <si>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</si>
  <si>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</si>
  <si>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</si>
  <si>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</si>
  <si>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</si>
  <si>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</si>
  <si>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</si>
  <si>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</si>
  <si>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</si>
  <si>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</si>
  <si>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</si>
  <si>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</si>
  <si>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</si>
  <si>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</si>
  <si>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</si>
  <si>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</si>
  <si>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</si>
  <si>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</si>
  <si>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</si>
  <si>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</si>
  <si>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</si>
  <si>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</si>
  <si>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</si>
  <si>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</si>
  <si>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</si>
  <si>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</si>
  <si>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</si>
  <si>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</si>
  <si>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</si>
  <si>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</si>
  <si>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</si>
  <si>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</si>
  <si>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</si>
  <si>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</si>
  <si>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</si>
  <si>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</si>
  <si>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</si>
  <si>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</si>
  <si>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</si>
  <si>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</si>
  <si>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</si>
  <si>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</si>
  <si>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</si>
  <si>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</si>
  <si>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</si>
  <si>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</si>
  <si>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</si>
  <si>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</si>
  <si>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</si>
  <si>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</si>
  <si>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</si>
  <si>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</si>
  <si>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</si>
  <si>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</si>
  <si>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</si>
  <si>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</si>
  <si>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</si>
  <si>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</si>
  <si>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</si>
  <si>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</si>
  <si>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</si>
  <si>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</si>
  <si>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</si>
  <si>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</si>
  <si>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</si>
  <si>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</si>
  <si>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</si>
  <si>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</si>
  <si>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</si>
  <si>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</si>
  <si>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</si>
  <si>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</si>
  <si>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</si>
  <si>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</si>
  <si>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</si>
  <si>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</si>
  <si>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</si>
  <si>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</si>
  <si>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</si>
  <si>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</si>
  <si>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</si>
  <si>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</si>
  <si>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</si>
  <si>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</si>
  <si>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</si>
  <si>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</si>
  <si>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</si>
  <si>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</si>
  <si>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</si>
  <si>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</si>
  <si>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</si>
  <si>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</si>
  <si>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</si>
  <si>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</si>
  <si>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</si>
  <si>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</si>
  <si>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</si>
  <si>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</si>
  <si>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</si>
  <si>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</si>
  <si>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</si>
  <si>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</si>
  <si>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</si>
  <si>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</si>
  <si>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</si>
  <si>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</si>
  <si>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</si>
  <si>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</si>
  <si>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</si>
  <si>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</si>
  <si>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</si>
  <si>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</si>
  <si>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</si>
  <si>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</si>
  <si>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</si>
  <si>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</si>
  <si>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</si>
  <si>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</si>
  <si>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</si>
  <si>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</si>
  <si>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</si>
  <si>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</si>
  <si>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</si>
  <si>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</si>
  <si>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</si>
  <si>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</si>
  <si>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</si>
  <si>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</si>
  <si>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</si>
  <si>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</si>
  <si>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</si>
  <si>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</si>
  <si>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</si>
  <si>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</si>
  <si>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</si>
  <si>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</si>
  <si>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</si>
  <si>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</si>
  <si>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</si>
  <si>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</si>
  <si>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</si>
  <si>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</si>
  <si>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</si>
  <si>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</si>
  <si>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</si>
  <si>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</si>
  <si>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</si>
  <si>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</si>
  <si>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</si>
  <si>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</si>
  <si>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</si>
  <si>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</si>
  <si>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</si>
  <si>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</si>
  <si>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</si>
  <si>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</si>
  <si>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</si>
  <si>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</si>
  <si>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</si>
  <si>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</si>
  <si>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</si>
  <si>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</si>
  <si>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</si>
  <si>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</si>
  <si>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</si>
  <si>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</si>
  <si>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</si>
  <si>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</si>
  <si>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</si>
  <si>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</si>
  <si>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</si>
  <si>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</si>
  <si>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</si>
  <si>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</si>
  <si>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</si>
  <si>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</si>
  <si>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</si>
  <si>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</si>
  <si>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</si>
  <si>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</si>
  <si>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</si>
  <si>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</si>
  <si>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</si>
  <si>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</si>
  <si>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</si>
  <si>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</si>
  <si>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</si>
  <si>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</si>
  <si>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</si>
  <si>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</si>
  <si>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</si>
  <si>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</si>
  <si>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</si>
  <si>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</si>
  <si>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</si>
  <si>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</si>
  <si>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</si>
  <si>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</si>
  <si>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</si>
  <si>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</si>
  <si>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</si>
  <si>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</si>
  <si>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</si>
  <si>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</si>
  <si>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</si>
  <si>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</si>
  <si>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</si>
  <si>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</si>
  <si>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</si>
  <si>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</si>
  <si>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</si>
  <si>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</si>
  <si>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</si>
  <si>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</si>
  <si>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</si>
  <si>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</si>
  <si>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</si>
  <si>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</si>
  <si>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</si>
  <si>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</si>
  <si>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</si>
  <si>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</si>
  <si>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</si>
  <si>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</si>
  <si>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</si>
  <si>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</si>
  <si>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</si>
  <si>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</si>
  <si>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</si>
  <si>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</si>
  <si>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</si>
  <si>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</si>
  <si>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</si>
  <si>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</si>
  <si>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</si>
  <si>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</si>
  <si>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</si>
  <si>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</si>
  <si>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</si>
  <si>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</si>
  <si>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</si>
  <si>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</si>
  <si>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</si>
  <si>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</si>
  <si>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</si>
  <si>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</si>
  <si>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</si>
  <si>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</si>
  <si>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</si>
  <si>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</si>
  <si>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</si>
  <si>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</si>
  <si>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</si>
  <si>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</si>
  <si>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</si>
  <si>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</si>
  <si>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</si>
  <si>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</si>
  <si>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</si>
  <si>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</si>
  <si>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</si>
  <si>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</si>
  <si>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</si>
  <si>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</si>
  <si>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</si>
  <si>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</si>
  <si>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</si>
  <si>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</si>
  <si>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</si>
  <si>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</si>
  <si>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</si>
  <si>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</si>
  <si>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</si>
  <si>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</si>
  <si>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</si>
  <si>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</si>
  <si>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</si>
  <si>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</si>
  <si>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</si>
  <si>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</si>
  <si>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</si>
  <si>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</si>
  <si>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</si>
  <si>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</si>
  <si>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</si>
  <si>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</si>
  <si>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</si>
  <si>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</si>
  <si>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</si>
  <si>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</si>
  <si>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</si>
  <si>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</si>
  <si>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</si>
  <si>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</si>
  <si>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</si>
  <si>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</si>
  <si>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</si>
  <si>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</si>
  <si>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</si>
  <si>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</si>
  <si>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</si>
  <si>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</si>
  <si>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</si>
  <si>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</si>
  <si>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</si>
  <si>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</si>
  <si>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</si>
  <si>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</si>
  <si>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</si>
  <si>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</si>
  <si>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</si>
  <si>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</si>
  <si>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</si>
  <si>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</si>
  <si>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</si>
  <si>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</si>
  <si>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</si>
  <si>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</si>
  <si>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</si>
  <si>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</si>
  <si>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</si>
  <si>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</si>
  <si>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</si>
  <si>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</si>
  <si>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</si>
  <si>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</si>
  <si>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</si>
  <si>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</si>
  <si>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</si>
  <si>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</si>
  <si>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</si>
  <si>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</si>
  <si>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</si>
  <si>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</si>
  <si>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</si>
  <si>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</si>
  <si>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</si>
  <si>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</si>
  <si>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</si>
  <si>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</si>
  <si>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</si>
  <si>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</si>
  <si>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</si>
  <si>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</si>
  <si>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</si>
  <si>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</si>
  <si>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</si>
  <si>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</si>
  <si>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</si>
  <si>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</si>
  <si>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</si>
  <si>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</si>
  <si>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</si>
  <si>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</si>
  <si>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</si>
  <si>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</si>
  <si>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</si>
  <si>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</si>
  <si>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</si>
  <si>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</si>
  <si>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</si>
  <si>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</si>
  <si>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</si>
  <si>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</si>
  <si>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</si>
  <si>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</si>
  <si>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</si>
  <si>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</si>
  <si>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</si>
  <si>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</si>
  <si>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</si>
  <si>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</si>
  <si>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</si>
  <si>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</si>
  <si>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</si>
  <si>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</si>
  <si>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</si>
  <si>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</si>
  <si>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</si>
  <si>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</si>
  <si>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</si>
  <si>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</si>
  <si>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</si>
  <si>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</si>
  <si>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</si>
  <si>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</si>
  <si>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</si>
  <si>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</si>
  <si>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</si>
  <si>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</si>
  <si>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</si>
  <si>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</si>
  <si>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</si>
  <si>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</si>
  <si>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</si>
  <si>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</si>
  <si>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</si>
  <si>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</si>
  <si>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</si>
  <si>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</si>
  <si>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</si>
  <si>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</si>
  <si>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</si>
  <si>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</si>
  <si>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</si>
  <si>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</si>
  <si>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</si>
  <si>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</si>
  <si>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</si>
  <si>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</si>
  <si>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</si>
  <si>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</si>
  <si>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</si>
  <si>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</si>
  <si>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</si>
  <si>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</si>
  <si>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</si>
  <si>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</si>
  <si>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</si>
  <si>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</si>
  <si>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</si>
  <si>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</si>
  <si>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</si>
  <si>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</si>
  <si>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</si>
  <si>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</si>
  <si>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</si>
  <si>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</si>
  <si>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</si>
  <si>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</si>
  <si>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</si>
  <si>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</si>
  <si>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</si>
  <si>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</si>
  <si>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</si>
  <si>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</si>
  <si>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</si>
  <si>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</si>
  <si>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</si>
  <si>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</si>
  <si>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</si>
  <si>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</si>
  <si>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</si>
  <si>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</si>
  <si>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</si>
  <si>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</si>
  <si>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</si>
  <si>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</si>
  <si>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</si>
  <si>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</si>
  <si>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</si>
  <si>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</si>
  <si>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</si>
  <si>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</si>
  <si>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</si>
  <si>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</si>
  <si>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</si>
  <si>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</si>
  <si>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</si>
  <si>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</si>
  <si>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</si>
  <si>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</si>
  <si>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</si>
  <si>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</si>
  <si>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</si>
  <si>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</si>
  <si>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</si>
  <si>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</si>
  <si>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</si>
  <si>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</si>
  <si>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</si>
  <si>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</si>
  <si>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</si>
  <si>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</si>
  <si>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</si>
  <si>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</si>
  <si>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</si>
  <si>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</si>
  <si>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</si>
  <si>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</si>
  <si>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</si>
  <si>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</si>
  <si>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</si>
  <si>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</si>
  <si>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</si>
  <si>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</si>
  <si>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</si>
  <si>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</si>
  <si>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</si>
  <si>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</si>
  <si>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</si>
  <si>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</si>
  <si>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</si>
  <si>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</si>
  <si>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</si>
  <si>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</si>
  <si>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</si>
  <si>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</si>
  <si>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</si>
  <si>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</si>
  <si>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</si>
  <si>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</si>
  <si>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</si>
  <si>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</si>
  <si>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</si>
  <si>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</si>
  <si>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</si>
  <si>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</si>
  <si>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</si>
  <si>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</si>
  <si>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</si>
  <si>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</si>
  <si>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</si>
  <si>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</si>
  <si>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</si>
  <si>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</si>
  <si>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</si>
  <si>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</si>
  <si>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</si>
  <si>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</si>
  <si>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</si>
  <si>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</si>
  <si>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</si>
  <si>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</si>
  <si>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</si>
  <si>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</si>
  <si>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</si>
  <si>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</si>
  <si>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</si>
  <si>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</si>
  <si>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</si>
  <si>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</si>
  <si>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</si>
  <si>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</si>
  <si>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</si>
  <si>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</si>
  <si>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</si>
  <si>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</si>
  <si>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</si>
  <si>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</si>
  <si>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</si>
  <si>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</si>
  <si>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</si>
  <si>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</si>
  <si>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</si>
  <si>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</si>
  <si>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</si>
  <si>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</si>
  <si>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</si>
  <si>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</si>
  <si>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</si>
  <si>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</si>
  <si>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</si>
  <si>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</si>
  <si>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</si>
  <si>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</si>
  <si>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</si>
  <si>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</si>
  <si>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</si>
  <si>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</si>
  <si>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</si>
  <si>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</si>
  <si>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</si>
  <si>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</si>
  <si>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</si>
  <si>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</si>
  <si>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</si>
  <si>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</si>
  <si>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</si>
  <si>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</si>
  <si>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</si>
  <si>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</si>
  <si>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</si>
  <si>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</si>
  <si>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</si>
  <si>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</si>
  <si>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</si>
  <si>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</si>
  <si>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</si>
  <si>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</si>
  <si>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</si>
  <si>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</si>
  <si>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</si>
  <si>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</si>
  <si>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</si>
  <si>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</si>
  <si>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</si>
  <si>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</si>
  <si>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</si>
  <si>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</si>
  <si>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</si>
  <si>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</si>
  <si>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</si>
  <si>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</si>
  <si>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</si>
  <si>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</si>
  <si>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</si>
  <si>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</si>
  <si>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</si>
  <si>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</si>
  <si>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</si>
  <si>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</si>
  <si>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</si>
  <si>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</si>
  <si>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</si>
  <si>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</si>
  <si>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</si>
  <si>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</si>
  <si>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</si>
  <si>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</si>
  <si>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</si>
  <si>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</si>
  <si>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</si>
  <si>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</si>
  <si>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</si>
  <si>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</si>
  <si>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</si>
  <si>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</si>
  <si>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</si>
  <si>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</si>
  <si>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</si>
  <si>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</si>
  <si>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</si>
  <si>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</si>
  <si>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</si>
  <si>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</si>
  <si>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</si>
  <si>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</si>
  <si>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</si>
  <si>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</si>
  <si>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</si>
  <si>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</si>
  <si>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</si>
  <si>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</si>
  <si>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</si>
  <si>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</si>
  <si>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</si>
  <si>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</si>
  <si>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</si>
  <si>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</si>
  <si>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</si>
  <si>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</si>
  <si>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</si>
  <si>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</si>
  <si>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</si>
  <si>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</si>
  <si>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</si>
  <si>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</si>
  <si>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</si>
  <si>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</si>
  <si>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</si>
  <si>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</si>
  <si>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</si>
  <si>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</si>
  <si>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</si>
  <si>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</si>
  <si>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</si>
  <si>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</si>
  <si>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</si>
  <si>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</si>
  <si>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</si>
  <si>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</si>
  <si>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</si>
  <si>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</si>
  <si>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</si>
  <si>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</si>
  <si>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</si>
  <si>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</si>
  <si>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</si>
  <si>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</si>
  <si>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</si>
  <si>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</si>
  <si>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</si>
  <si>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</si>
  <si>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</si>
  <si>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</si>
  <si>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</si>
  <si>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</si>
  <si>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</si>
  <si>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</si>
  <si>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</si>
  <si>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</si>
  <si>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</si>
  <si>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</si>
  <si>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</si>
  <si>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</si>
  <si>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</si>
  <si>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</si>
  <si>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</si>
  <si>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</si>
  <si>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</si>
  <si>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</si>
  <si>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</si>
  <si>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</si>
  <si>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</si>
  <si>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</si>
  <si>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</si>
  <si>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</si>
  <si>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</si>
  <si>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</si>
  <si>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</si>
  <si>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</si>
  <si>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</si>
  <si>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</si>
  <si>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</si>
  <si>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</si>
  <si>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</si>
  <si>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</si>
  <si>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</si>
  <si>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</si>
  <si>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</si>
  <si>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</si>
  <si>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</si>
  <si>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</si>
  <si>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</si>
  <si>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</si>
  <si>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</si>
  <si>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</si>
  <si>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</si>
  <si>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</si>
  <si>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</si>
  <si>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</si>
  <si>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</si>
  <si>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</si>
  <si>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</si>
  <si>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</si>
  <si>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</si>
  <si>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</si>
  <si>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</si>
  <si>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</si>
  <si>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</si>
  <si>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</si>
  <si>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</si>
  <si>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</si>
  <si>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</si>
  <si>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</si>
  <si>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</si>
  <si>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</si>
  <si>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</si>
  <si>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</si>
  <si>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</si>
  <si>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</si>
  <si>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</si>
  <si>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</si>
  <si>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</si>
  <si>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</si>
  <si>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</si>
  <si>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</si>
  <si>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</si>
  <si>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</si>
  <si>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</si>
  <si>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</si>
  <si>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</si>
  <si>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</si>
  <si>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</si>
  <si>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</si>
  <si>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</si>
  <si>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</si>
  <si>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</si>
  <si>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</si>
  <si>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</si>
  <si>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</si>
  <si>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</si>
  <si>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</si>
  <si>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</si>
  <si>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</si>
  <si>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</si>
  <si>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</si>
  <si>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</si>
  <si>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</si>
  <si>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</si>
  <si>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</si>
  <si>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</si>
  <si>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</si>
  <si>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</si>
  <si>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</si>
  <si>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</si>
  <si>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</si>
  <si>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</si>
  <si>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</si>
  <si>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</si>
  <si>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</si>
  <si>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</si>
  <si>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</si>
  <si>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</si>
  <si>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</si>
  <si>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</si>
  <si>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</si>
  <si>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</si>
  <si>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</si>
  <si>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</si>
  <si>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</si>
  <si>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</si>
  <si>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</si>
  <si>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</si>
  <si>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</si>
  <si>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</si>
  <si>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</si>
  <si>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</si>
  <si>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</si>
  <si>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</si>
  <si>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</si>
  <si>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</si>
  <si>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</si>
  <si>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</si>
  <si>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</si>
  <si>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</si>
  <si>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</si>
  <si>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</si>
  <si>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</si>
  <si>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</si>
  <si>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</si>
  <si>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</si>
  <si>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</si>
  <si>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</si>
  <si>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</si>
  <si>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</si>
  <si>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</si>
  <si>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</si>
  <si>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</si>
  <si>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</si>
  <si>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</si>
  <si>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</si>
  <si>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</si>
  <si>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</si>
  <si>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</si>
  <si>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</si>
  <si>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</si>
  <si>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</si>
  <si>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</si>
  <si>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</si>
  <si>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</si>
  <si>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</si>
  <si>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</si>
  <si>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</si>
  <si>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</si>
  <si>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</si>
  <si>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</si>
  <si>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</si>
  <si>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</si>
  <si>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</si>
  <si>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</si>
  <si>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</si>
  <si>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</si>
  <si>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</si>
  <si>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</si>
  <si>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</si>
  <si>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</si>
  <si>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</si>
  <si>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</si>
  <si>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</si>
  <si>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</si>
  <si>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</si>
  <si>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</si>
  <si>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</si>
  <si>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</si>
  <si>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</si>
  <si>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</si>
  <si>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</si>
  <si>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</si>
  <si>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</si>
  <si>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</si>
  <si>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</si>
  <si>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</si>
  <si>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</si>
  <si>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</si>
  <si>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</si>
  <si>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</si>
  <si>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</si>
  <si>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</si>
  <si>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</si>
  <si>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</si>
  <si>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</si>
  <si>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</si>
  <si>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</si>
  <si>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</si>
  <si>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</si>
  <si>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</si>
  <si>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</si>
  <si>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</si>
  <si>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</si>
  <si>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</si>
  <si>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</si>
  <si>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</si>
  <si>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</si>
  <si>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</si>
  <si>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</si>
  <si>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</si>
  <si>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</si>
  <si>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</si>
  <si>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</si>
  <si>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</si>
  <si>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</si>
  <si>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</si>
  <si>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</si>
  <si>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</si>
  <si>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</si>
  <si>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</si>
  <si>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</si>
  <si>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</si>
  <si>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</si>
  <si>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</si>
  <si>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</si>
  <si>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</si>
  <si>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</si>
  <si>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</si>
  <si>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</si>
  <si>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</si>
  <si>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</si>
  <si>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</si>
  <si>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</si>
  <si>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</si>
  <si>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</si>
  <si>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</si>
  <si>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</si>
  <si>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</si>
  <si>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</si>
  <si>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</si>
  <si>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</si>
  <si>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</si>
  <si>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</si>
  <si>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</si>
  <si>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</si>
  <si>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</si>
  <si>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</si>
  <si>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</si>
  <si>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</si>
  <si>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</si>
  <si>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</si>
  <si>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</si>
  <si>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</si>
  <si>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</si>
  <si>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</si>
  <si>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</si>
  <si>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</si>
  <si>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</si>
  <si>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</si>
  <si>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</si>
  <si>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</si>
  <si>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</si>
  <si>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</si>
  <si>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</si>
  <si>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</si>
  <si>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</si>
  <si>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</si>
  <si>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</si>
  <si>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</si>
  <si>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</si>
  <si>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</si>
  <si>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</si>
  <si>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</si>
  <si>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</si>
  <si>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</si>
  <si>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</si>
  <si>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</si>
  <si>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</si>
  <si>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</si>
  <si>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</si>
  <si>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</si>
  <si>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</si>
  <si>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</si>
  <si>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</si>
  <si>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</si>
  <si>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</si>
  <si>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</si>
  <si>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</si>
  <si>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</si>
  <si>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</si>
  <si>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</si>
  <si>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</si>
  <si>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</si>
  <si>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</si>
  <si>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</si>
  <si>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</si>
  <si>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</si>
  <si>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</si>
  <si>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</si>
  <si>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</si>
  <si>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</si>
  <si>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</si>
  <si>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</si>
  <si>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</si>
  <si>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</si>
  <si>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</si>
  <si>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</si>
  <si>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</si>
  <si>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</si>
  <si>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</si>
  <si>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</si>
  <si>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</si>
  <si>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</si>
  <si>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</si>
  <si>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</si>
  <si>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</si>
  <si>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</si>
  <si>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</si>
  <si>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</si>
  <si>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</si>
  <si>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</si>
  <si>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</si>
  <si>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</si>
  <si>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</si>
  <si>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</si>
  <si>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</si>
  <si>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</si>
  <si>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</si>
  <si>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</si>
  <si>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</si>
  <si>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</si>
  <si>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</si>
  <si>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</si>
  <si>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</si>
  <si>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</si>
  <si>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</si>
  <si>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</si>
  <si>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</si>
  <si>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</si>
  <si>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</si>
  <si>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</si>
  <si>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</si>
  <si>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</si>
  <si>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</si>
  <si>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</si>
  <si>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</si>
  <si>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</si>
  <si>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</si>
  <si>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</si>
  <si>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</si>
  <si>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</si>
  <si>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</si>
  <si>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</si>
  <si>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</si>
  <si>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</si>
  <si>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</si>
  <si>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</si>
  <si>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</si>
  <si>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</si>
  <si>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</si>
  <si>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</si>
  <si>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</si>
  <si>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</si>
  <si>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</si>
  <si>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</si>
  <si>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</si>
  <si>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</si>
  <si>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</si>
  <si>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</si>
  <si>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</si>
  <si>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</si>
  <si>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</si>
  <si>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</si>
  <si>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</si>
  <si>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</si>
  <si>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</si>
  <si>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</si>
  <si>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</si>
  <si>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</si>
  <si>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</si>
  <si>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</si>
  <si>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</si>
  <si>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</si>
  <si>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</si>
  <si>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</si>
  <si>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</si>
  <si>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</si>
  <si>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</si>
  <si>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</si>
  <si>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</si>
  <si>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</si>
  <si>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</si>
  <si>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</si>
  <si>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</si>
  <si>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</si>
  <si>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</si>
  <si>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</si>
  <si>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</si>
  <si>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</si>
  <si>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</si>
  <si>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</si>
  <si>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</si>
  <si>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</si>
  <si>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</si>
  <si>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</si>
  <si>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</si>
  <si>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</si>
  <si>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</si>
  <si>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</si>
  <si>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</si>
  <si>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</si>
  <si>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</si>
  <si>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</si>
  <si>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</si>
  <si>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</si>
  <si>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</si>
  <si>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</si>
  <si>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</si>
  <si>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</si>
  <si>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</si>
  <si>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</si>
  <si>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</si>
  <si>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</si>
  <si>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</si>
  <si>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</si>
  <si>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</si>
  <si>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</si>
  <si>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</si>
  <si>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</si>
  <si>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</si>
  <si>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</si>
  <si>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</si>
  <si>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</si>
  <si>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</si>
  <si>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</si>
  <si>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</si>
  <si>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</si>
  <si>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</si>
  <si>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</si>
  <si>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</si>
  <si>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</si>
  <si>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</si>
  <si>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</si>
  <si>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</si>
  <si>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</si>
  <si>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</si>
  <si>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</si>
  <si>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</si>
  <si>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</si>
  <si>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</si>
  <si>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</si>
  <si>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</si>
  <si>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</si>
  <si>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</si>
  <si>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</si>
  <si>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</si>
  <si>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</si>
  <si>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</si>
  <si>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</si>
  <si>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</si>
  <si>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</si>
  <si>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</si>
  <si>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</si>
  <si>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</si>
  <si>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</si>
  <si>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</si>
  <si>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</si>
  <si>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</si>
  <si>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</si>
  <si>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</si>
  <si>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</si>
  <si>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</si>
  <si>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</si>
  <si>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</si>
  <si>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</si>
  <si>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</si>
  <si>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</si>
  <si>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</si>
  <si>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</si>
  <si>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</si>
  <si>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</si>
  <si>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</si>
  <si>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</si>
  <si>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</si>
  <si>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</si>
  <si>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</si>
  <si>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</si>
  <si>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</si>
  <si>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</si>
  <si>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</si>
  <si>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</si>
  <si>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</si>
  <si>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</si>
  <si>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</si>
  <si>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</si>
  <si>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</si>
  <si>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</si>
  <si>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</si>
  <si>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</si>
  <si>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</si>
  <si>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</si>
  <si>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</si>
  <si>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</si>
  <si>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</si>
  <si>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</si>
  <si>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</si>
  <si>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</si>
  <si>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</si>
  <si>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</si>
  <si>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</si>
  <si>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</si>
  <si>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</si>
  <si>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</si>
  <si>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</si>
  <si>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</si>
  <si>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</si>
  <si>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</si>
  <si>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</si>
  <si>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</si>
  <si>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</si>
  <si>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</si>
  <si>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</si>
  <si>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</si>
  <si>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</si>
  <si>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</si>
  <si>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</si>
  <si>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</si>
  <si>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</si>
  <si>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</si>
  <si>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</si>
  <si>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</si>
  <si>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</si>
  <si>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</si>
  <si>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</si>
  <si>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</si>
  <si>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</si>
  <si>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</si>
  <si>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</si>
  <si>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</si>
  <si>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</si>
  <si>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</si>
  <si>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</si>
  <si>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</si>
  <si>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</si>
  <si>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</si>
  <si>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</si>
  <si>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</si>
  <si>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</si>
  <si>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</si>
  <si>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</si>
  <si>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</si>
  <si>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</si>
  <si>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</si>
  <si>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</si>
  <si>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</si>
  <si>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</si>
  <si>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</si>
  <si>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</si>
  <si>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</si>
  <si>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</si>
  <si>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</si>
  <si>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</si>
  <si>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</si>
  <si>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</si>
  <si>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</si>
  <si>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</si>
  <si>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</si>
  <si>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</si>
  <si>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</si>
  <si>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</si>
  <si>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</si>
  <si>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</si>
  <si>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</si>
  <si>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</si>
  <si>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</si>
  <si>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</si>
  <si>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</si>
  <si>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</si>
  <si>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</si>
  <si>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</si>
  <si>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</si>
  <si>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</si>
  <si>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</si>
  <si>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</si>
  <si>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</si>
  <si>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</si>
  <si>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</si>
  <si>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</si>
  <si>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</si>
  <si>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</si>
  <si>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</si>
  <si>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</si>
  <si>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</si>
  <si>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</si>
  <si>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</si>
  <si>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</si>
  <si>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</si>
  <si>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</si>
  <si>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</si>
  <si>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</si>
  <si>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</si>
  <si>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</si>
  <si>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</si>
  <si>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</si>
  <si>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</si>
  <si>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</si>
  <si>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</si>
  <si>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</si>
  <si>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</si>
  <si>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</si>
  <si>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</si>
  <si>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</si>
  <si>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</si>
  <si>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</si>
  <si>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</si>
  <si>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</si>
  <si>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</si>
  <si>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</si>
  <si>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</si>
  <si>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</si>
  <si>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</si>
  <si>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</si>
  <si>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</si>
  <si>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</si>
  <si>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</si>
  <si>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</si>
  <si>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</si>
  <si>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</si>
  <si>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</si>
  <si>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</si>
  <si>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</si>
  <si>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</si>
  <si>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</si>
  <si>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</si>
  <si>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</si>
  <si>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</si>
  <si>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</si>
  <si>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</si>
  <si>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</si>
  <si>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</si>
  <si>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</si>
  <si>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</si>
  <si>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</si>
  <si>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</si>
  <si>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</si>
  <si>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</si>
  <si>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</si>
  <si>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</si>
  <si>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</si>
  <si>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</si>
  <si>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</si>
  <si>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</si>
  <si>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</si>
  <si>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</si>
  <si>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</si>
  <si>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</si>
  <si>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</si>
  <si>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</si>
  <si>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</si>
  <si>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</si>
  <si>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</si>
  <si>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</si>
  <si>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</si>
  <si>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</si>
  <si>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</si>
  <si>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</si>
  <si>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</si>
  <si>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</si>
  <si>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</si>
  <si>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</si>
  <si>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</si>
  <si>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</si>
  <si>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</si>
  <si>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</si>
  <si>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</si>
  <si>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</si>
  <si>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</si>
  <si>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</si>
  <si>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</si>
  <si>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</si>
  <si>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</si>
  <si>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</si>
  <si>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</si>
  <si>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</si>
  <si>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</si>
  <si>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</si>
  <si>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</si>
  <si>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</si>
  <si>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</si>
  <si>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</si>
  <si>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</si>
  <si>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</si>
  <si>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</si>
  <si>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</si>
  <si>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</si>
  <si>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</si>
  <si>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</si>
  <si>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</si>
  <si>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</si>
  <si>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</si>
  <si>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</si>
  <si>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</si>
  <si>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</si>
  <si>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</si>
  <si>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</si>
  <si>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</si>
  <si>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</si>
  <si>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</si>
  <si>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</si>
  <si>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</si>
  <si>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</si>
  <si>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</si>
  <si>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</si>
  <si>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</si>
  <si>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</si>
  <si>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</si>
  <si>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</si>
  <si>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</si>
  <si>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</si>
  <si>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</si>
  <si>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</si>
  <si>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</si>
  <si>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</si>
  <si>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</si>
  <si>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</si>
  <si>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</si>
  <si>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</si>
  <si>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</si>
  <si>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</si>
  <si>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</si>
  <si>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</si>
  <si>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</si>
  <si>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</si>
  <si>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</si>
  <si>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</si>
  <si>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</si>
  <si>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</si>
  <si>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</si>
  <si>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</si>
  <si>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</si>
  <si>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</si>
  <si>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</si>
  <si>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</si>
  <si>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</si>
  <si>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</si>
  <si>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</si>
  <si>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</si>
  <si>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</si>
  <si>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</si>
  <si>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</si>
  <si>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</si>
  <si>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</si>
  <si>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</si>
  <si>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</si>
  <si>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</si>
  <si>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</si>
  <si>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</si>
  <si>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</si>
  <si>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</si>
  <si>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</si>
  <si>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</si>
  <si>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</si>
  <si>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</si>
  <si>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</si>
  <si>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</si>
  <si>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</si>
  <si>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</si>
  <si>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</si>
  <si>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</si>
  <si>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</si>
  <si>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</si>
  <si>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</si>
  <si>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</si>
  <si>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</si>
  <si>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</si>
  <si>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</si>
  <si>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</si>
  <si>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</si>
  <si>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</si>
  <si>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</si>
  <si>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</si>
  <si>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</si>
  <si>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</si>
  <si>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</si>
  <si>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</si>
  <si>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</si>
  <si>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</si>
  <si>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</si>
  <si>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</si>
  <si>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</si>
  <si>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</si>
  <si>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</si>
  <si>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</si>
  <si>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</si>
  <si>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</si>
  <si>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</si>
  <si>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</si>
  <si>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</si>
  <si>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</si>
  <si>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</si>
  <si>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</si>
  <si>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</si>
  <si>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</si>
  <si>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</si>
  <si>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</si>
  <si>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</si>
  <si>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</si>
  <si>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</si>
  <si>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</si>
  <si>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</si>
  <si>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</si>
  <si>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</si>
  <si>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</si>
  <si>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</si>
  <si>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</si>
  <si>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</si>
  <si>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</si>
  <si>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</si>
  <si>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</si>
  <si>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</si>
  <si>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</si>
  <si>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</si>
  <si>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</si>
  <si>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</si>
  <si>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</si>
  <si>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</si>
  <si>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</si>
  <si>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</si>
  <si>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</si>
  <si>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</si>
  <si>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</si>
  <si>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</si>
  <si>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</si>
  <si>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</si>
  <si>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</si>
  <si>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</si>
  <si>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</si>
  <si>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</si>
  <si>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</si>
  <si>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</si>
  <si>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</si>
  <si>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</si>
  <si>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</si>
  <si>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</si>
  <si>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</si>
  <si>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</si>
  <si>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</si>
  <si>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</si>
  <si>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</si>
  <si>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</si>
  <si>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</si>
  <si>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</si>
  <si>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</si>
  <si>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</si>
  <si>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</si>
  <si>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</si>
  <si>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</si>
  <si>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</si>
  <si>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</si>
  <si>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</si>
  <si>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</si>
  <si>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</si>
  <si>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</si>
  <si>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</si>
  <si>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</si>
  <si>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</si>
  <si>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</si>
  <si>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</si>
  <si>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</si>
  <si>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</si>
  <si>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</si>
  <si>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</si>
  <si>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</si>
  <si>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</si>
  <si>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</si>
  <si>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</si>
  <si>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</si>
  <si>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</si>
  <si>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</si>
  <si>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</si>
  <si>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</si>
  <si>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</si>
  <si>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</si>
  <si>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</si>
  <si>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</si>
  <si>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</si>
  <si>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</si>
  <si>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</si>
  <si>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</si>
  <si>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</si>
  <si>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</si>
  <si>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</si>
  <si>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</si>
  <si>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</si>
  <si>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</si>
  <si>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</si>
  <si>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</si>
  <si>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</si>
  <si>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</si>
  <si>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</si>
  <si>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</si>
  <si>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</si>
  <si>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</si>
  <si>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</si>
  <si>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</si>
  <si>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</si>
  <si>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</si>
  <si>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</si>
  <si>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</si>
  <si>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</si>
  <si>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</si>
  <si>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</si>
  <si>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</si>
  <si>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</si>
  <si>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</si>
  <si>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</si>
  <si>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</si>
  <si>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</si>
  <si>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</si>
  <si>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</si>
  <si>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</si>
  <si>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</si>
  <si>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</si>
  <si>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</si>
  <si>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</si>
  <si>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</si>
  <si>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</si>
  <si>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</si>
  <si>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</si>
  <si>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</si>
  <si>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</si>
  <si>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</si>
  <si>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</si>
  <si>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</si>
  <si>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</si>
  <si>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</si>
  <si>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</si>
  <si>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</si>
  <si>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</si>
  <si>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</si>
  <si>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</si>
  <si>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</si>
  <si>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</si>
  <si>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</si>
  <si>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</si>
  <si>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</si>
  <si>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</si>
  <si>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</si>
  <si>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</si>
  <si>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</si>
  <si>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</si>
  <si>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</si>
  <si>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</si>
  <si>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</si>
  <si>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</si>
  <si>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</si>
  <si>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</si>
  <si>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</si>
  <si>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</si>
  <si>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</si>
  <si>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</si>
  <si>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</si>
  <si>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</si>
  <si>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</si>
  <si>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</si>
  <si>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</si>
  <si>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</si>
  <si>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</si>
  <si>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</si>
  <si>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</si>
  <si>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</si>
  <si>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</si>
  <si>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</si>
  <si>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</si>
  <si>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</si>
  <si>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</si>
  <si>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</si>
  <si>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</si>
  <si>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</si>
  <si>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</si>
  <si>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</si>
  <si>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</si>
  <si>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</si>
  <si>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</si>
  <si>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</si>
  <si>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</si>
  <si>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</si>
  <si>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</si>
  <si>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</si>
  <si>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</si>
  <si>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</si>
  <si>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</si>
  <si>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</si>
  <si>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</si>
  <si>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</si>
  <si>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</si>
  <si>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</si>
  <si>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</si>
  <si>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</si>
  <si>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</si>
  <si>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</si>
  <si>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</si>
  <si>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</si>
  <si>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</si>
  <si>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</si>
  <si>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</si>
  <si>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</si>
  <si>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</si>
  <si>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</si>
  <si>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</si>
  <si>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</si>
  <si>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</si>
  <si>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</si>
  <si>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</si>
  <si>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</si>
  <si>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</si>
  <si>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</si>
  <si>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</si>
  <si>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</si>
  <si>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</si>
  <si>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</si>
  <si>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</si>
  <si>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</si>
  <si>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</si>
  <si>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</si>
  <si>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</si>
  <si>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</si>
  <si>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</si>
  <si>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</si>
  <si>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</si>
  <si>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</si>
  <si>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</si>
  <si>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</si>
  <si>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</si>
  <si>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</si>
  <si>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</si>
  <si>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</si>
  <si>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</si>
  <si>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</si>
  <si>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</si>
  <si>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</si>
  <si>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</si>
  <si>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</si>
  <si>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</si>
  <si>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</si>
  <si>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</si>
  <si>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</si>
  <si>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</si>
  <si>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</si>
  <si>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</si>
  <si>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</si>
  <si>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</si>
  <si>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</si>
  <si>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</si>
  <si>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</si>
  <si>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</si>
  <si>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</si>
  <si>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</si>
  <si>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</si>
  <si>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</si>
  <si>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</si>
  <si>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</si>
  <si>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</si>
  <si>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</si>
  <si>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</si>
  <si>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</si>
  <si>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</si>
  <si>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</si>
  <si>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</si>
  <si>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</si>
  <si>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</si>
  <si>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</si>
  <si>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</si>
  <si>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</si>
  <si>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</si>
  <si>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</si>
  <si>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</si>
  <si>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</si>
  <si>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</si>
  <si>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</si>
  <si>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</si>
  <si>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</si>
  <si>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</si>
  <si>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</si>
  <si>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</si>
  <si>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</si>
  <si>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</si>
  <si>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</si>
  <si>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</si>
  <si>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</si>
  <si>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</si>
  <si>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</si>
  <si>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</si>
  <si>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</si>
  <si>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</si>
  <si>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</si>
  <si>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</si>
  <si>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</si>
  <si>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</si>
  <si>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</si>
  <si>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</si>
  <si>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</si>
  <si>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</si>
  <si>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</si>
  <si>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</si>
  <si>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</si>
  <si>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</si>
  <si>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</si>
  <si>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</si>
  <si>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</si>
  <si>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</si>
  <si>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</si>
  <si>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</si>
  <si>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</si>
  <si>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</si>
  <si>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</si>
  <si>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</si>
  <si>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</si>
  <si>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</si>
  <si>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</si>
  <si>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</si>
  <si>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</si>
  <si>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</si>
  <si>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</si>
  <si>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</si>
  <si>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</si>
  <si>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</si>
  <si>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</si>
  <si>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</si>
  <si>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</si>
  <si>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</si>
  <si>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</si>
  <si>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</si>
  <si>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</si>
  <si>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</si>
  <si>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</si>
  <si>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</si>
  <si>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</si>
  <si>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</si>
  <si>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</si>
  <si>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</si>
  <si>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</si>
  <si>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</si>
  <si>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</si>
  <si>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</si>
  <si>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</si>
  <si>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</si>
  <si>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</si>
  <si>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</si>
  <si>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</si>
  <si>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</si>
  <si>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</si>
  <si>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</si>
  <si>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</si>
  <si>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</si>
  <si>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</si>
  <si>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</si>
  <si>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</si>
  <si>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</si>
  <si>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</si>
  <si>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</si>
  <si>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</si>
  <si>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</si>
  <si>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</si>
  <si>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</si>
  <si>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</si>
  <si>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</si>
  <si>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</si>
  <si>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</si>
  <si>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</si>
  <si>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</si>
  <si>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</si>
  <si>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</si>
  <si>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</si>
  <si>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</si>
  <si>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</si>
  <si>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</si>
  <si>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</si>
  <si>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</si>
  <si>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</si>
  <si>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</si>
  <si>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</si>
  <si>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</si>
  <si>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</si>
  <si>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</si>
  <si>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</si>
  <si>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</si>
  <si>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</si>
  <si>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</si>
  <si>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</si>
  <si>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</si>
  <si>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</si>
  <si>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</si>
  <si>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</si>
  <si>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</si>
  <si>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</si>
  <si>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</si>
  <si>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</si>
  <si>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</si>
  <si>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</si>
  <si>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</si>
  <si>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</si>
  <si>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</si>
  <si>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</si>
  <si>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</si>
  <si>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</si>
  <si>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</si>
  <si>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</si>
  <si>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</si>
  <si>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</si>
  <si>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</si>
  <si>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</si>
  <si>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</si>
  <si>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</si>
  <si>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</si>
  <si>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</si>
  <si>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</si>
  <si>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</si>
  <si>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</si>
  <si>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</si>
  <si>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</si>
  <si>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</si>
  <si>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</si>
  <si>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</si>
  <si>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</si>
  <si>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</si>
  <si>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</si>
  <si>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</si>
  <si>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</si>
  <si>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</si>
  <si>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</si>
  <si>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</si>
  <si>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</si>
  <si>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</si>
  <si>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</si>
  <si>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</si>
  <si>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</si>
  <si>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</si>
  <si>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</si>
  <si>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</si>
  <si>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</si>
  <si>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</si>
  <si>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</si>
  <si>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</si>
  <si>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</si>
  <si>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</si>
  <si>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</si>
  <si>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</si>
  <si>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</si>
  <si>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</si>
  <si>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</si>
  <si>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</si>
  <si>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</si>
  <si>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</si>
  <si>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</si>
  <si>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</si>
  <si>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</si>
  <si>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</si>
  <si>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</si>
  <si>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</si>
  <si>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</si>
  <si>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</si>
  <si>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</si>
  <si>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</si>
  <si>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</si>
  <si>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</si>
  <si>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</si>
  <si>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</si>
  <si>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</si>
  <si>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</si>
  <si>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</si>
  <si>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</si>
  <si>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</si>
  <si>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</si>
  <si>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</si>
  <si>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</si>
  <si>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</si>
  <si>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</si>
  <si>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</si>
  <si>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</si>
  <si>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</si>
  <si>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</si>
  <si>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</si>
  <si>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</si>
  <si>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</si>
  <si>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</si>
  <si>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</si>
  <si>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</si>
  <si>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</si>
  <si>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</si>
  <si>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</si>
  <si>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</si>
  <si>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</si>
  <si>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</si>
  <si>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</si>
  <si>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</si>
  <si>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</si>
  <si>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</si>
  <si>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</si>
  <si>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</si>
  <si>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</si>
  <si>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</si>
  <si>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</si>
  <si>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</si>
  <si>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</si>
  <si>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</si>
  <si>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</si>
  <si>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</si>
  <si>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</si>
  <si>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</si>
  <si>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</si>
  <si>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</si>
  <si>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</si>
  <si>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</si>
  <si>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</si>
  <si>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</si>
  <si>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</si>
  <si>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</si>
  <si>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</si>
  <si>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</si>
  <si>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</si>
  <si>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</si>
  <si>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</si>
  <si>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</si>
  <si>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</si>
  <si>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</si>
  <si>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</si>
  <si>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</si>
  <si>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</si>
  <si>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</si>
  <si>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</si>
  <si>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</si>
  <si>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</si>
  <si>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</si>
  <si>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</si>
  <si>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</si>
  <si>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</si>
  <si>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</si>
  <si>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</si>
  <si>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</si>
  <si>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</si>
  <si>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</si>
  <si>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</si>
  <si>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</si>
  <si>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</si>
  <si>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</si>
  <si>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</si>
  <si>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</si>
  <si>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</si>
  <si>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</si>
  <si>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</si>
  <si>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</si>
  <si>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</si>
  <si>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</si>
  <si>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</si>
  <si>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</si>
  <si>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</si>
  <si>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</si>
  <si>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</si>
  <si>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</si>
  <si>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</si>
  <si>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</si>
  <si>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</si>
  <si>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</si>
  <si>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</si>
  <si>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</si>
  <si>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</si>
  <si>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</si>
  <si>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</si>
  <si>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</si>
  <si>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</si>
  <si>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</si>
  <si>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</si>
  <si>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</si>
  <si>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</si>
  <si>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</si>
  <si>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</si>
  <si>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</si>
  <si>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</si>
  <si>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</si>
  <si>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</si>
  <si>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</si>
  <si>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</si>
  <si>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</si>
  <si>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</si>
  <si>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</si>
  <si>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</si>
  <si>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</si>
  <si>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</si>
  <si>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</si>
  <si>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</si>
  <si>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</si>
  <si>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</si>
  <si>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</si>
  <si>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</si>
  <si>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</si>
  <si>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</si>
  <si>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</si>
  <si>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</si>
  <si>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</si>
  <si>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</si>
  <si>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</si>
  <si>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</si>
  <si>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</si>
  <si>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</si>
  <si>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</si>
  <si>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</si>
  <si>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</si>
  <si>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</si>
  <si>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</si>
  <si>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</si>
  <si>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</si>
  <si>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</si>
  <si>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</si>
  <si>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</si>
  <si>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</si>
  <si>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</si>
  <si>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</si>
  <si>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</si>
  <si>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</si>
  <si>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</si>
  <si>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</si>
  <si>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</si>
  <si>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</si>
  <si>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</si>
  <si>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</si>
  <si>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</si>
  <si>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</si>
  <si>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</si>
  <si>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</si>
  <si>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</si>
  <si>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</si>
  <si>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</si>
  <si>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</si>
  <si>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</si>
  <si>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</si>
  <si>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</si>
  <si>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</si>
  <si>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</si>
  <si>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</si>
  <si>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</si>
  <si>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</si>
  <si>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</si>
  <si>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</si>
  <si>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</si>
  <si>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</si>
  <si>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</si>
  <si>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</si>
  <si>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</si>
  <si>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</si>
  <si>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</si>
  <si>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</si>
  <si>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</si>
  <si>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</si>
  <si>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</si>
  <si>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</si>
  <si>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</si>
  <si>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</si>
  <si>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</si>
  <si>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</si>
  <si>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</si>
  <si>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</si>
  <si>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</si>
  <si>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</si>
  <si>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</si>
  <si>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</si>
  <si>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</si>
  <si>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</si>
  <si>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</si>
  <si>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</si>
  <si>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</si>
  <si>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</si>
  <si>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</si>
  <si>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</si>
  <si>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</si>
  <si>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</si>
  <si>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</si>
  <si>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</si>
  <si>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</si>
  <si>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</si>
  <si>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</si>
  <si>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</si>
  <si>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</si>
  <si>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</si>
  <si>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</si>
  <si>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</si>
  <si>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</si>
  <si>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</si>
  <si>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</si>
  <si>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</si>
  <si>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</si>
  <si>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</si>
  <si>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</si>
  <si>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</si>
  <si>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</si>
  <si>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</si>
  <si>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</si>
  <si>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</si>
  <si>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</si>
  <si>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</si>
  <si>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</si>
  <si>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</si>
  <si>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</si>
  <si>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</si>
  <si>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</si>
  <si>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</si>
  <si>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</si>
  <si>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</si>
  <si>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</si>
  <si>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</si>
  <si>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</si>
  <si>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</si>
  <si>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</si>
  <si>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</si>
  <si>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</si>
  <si>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</si>
  <si>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</si>
  <si>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</si>
  <si>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</si>
  <si>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</si>
  <si>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</si>
  <si>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</si>
  <si>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</si>
  <si>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</si>
  <si>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</si>
  <si>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</si>
  <si>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</si>
  <si>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</si>
  <si>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</si>
  <si>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</si>
  <si>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</si>
  <si>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</si>
  <si>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</si>
  <si>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</si>
  <si>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</si>
  <si>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</si>
  <si>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</si>
  <si>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</si>
  <si>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</si>
  <si>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</si>
  <si>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</si>
  <si>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</si>
  <si>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</si>
  <si>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</si>
  <si>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</si>
  <si>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</si>
  <si>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</si>
  <si>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</si>
  <si>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</si>
  <si>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</si>
  <si>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</si>
  <si>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</si>
  <si>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</si>
  <si>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</si>
  <si>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</si>
  <si>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</si>
  <si>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</si>
  <si>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</si>
  <si>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</si>
  <si>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</si>
  <si>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</si>
  <si>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</si>
  <si>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</si>
  <si>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</si>
  <si>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</si>
  <si>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</si>
  <si>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</si>
  <si>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</si>
  <si>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</si>
  <si>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</si>
  <si>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</si>
  <si>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</si>
  <si>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</si>
  <si>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</si>
  <si>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</si>
  <si>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</si>
  <si>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</si>
  <si>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</si>
  <si>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</si>
  <si>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</si>
  <si>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</si>
  <si>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</si>
  <si>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</si>
  <si>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</si>
  <si>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</si>
  <si>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</si>
  <si>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</si>
  <si>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</si>
  <si>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</si>
  <si>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</si>
  <si>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</si>
  <si>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</si>
  <si>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</si>
  <si>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</si>
  <si>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</si>
  <si>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</si>
  <si>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</si>
  <si>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</si>
  <si>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</si>
  <si>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</si>
  <si>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</si>
  <si>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</si>
  <si>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</si>
  <si>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</si>
  <si>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</si>
  <si>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</si>
  <si>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</si>
  <si>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</si>
  <si>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</si>
  <si>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</si>
  <si>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</si>
  <si>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</si>
  <si>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</si>
  <si>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</si>
  <si>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</si>
  <si>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</si>
  <si>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</si>
  <si>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</si>
  <si>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</si>
  <si>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</si>
  <si>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</si>
  <si>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</si>
  <si>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</si>
  <si>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</si>
  <si>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</si>
  <si>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</si>
  <si>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</si>
  <si>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</si>
  <si>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</si>
  <si>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</si>
  <si>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</si>
  <si>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</si>
  <si>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</si>
  <si>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</si>
  <si>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</si>
  <si>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</si>
  <si>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</si>
  <si>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</si>
  <si>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</si>
  <si>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</si>
  <si>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</si>
  <si>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</si>
  <si>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</si>
  <si>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</si>
  <si>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</si>
  <si>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</si>
  <si>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</si>
  <si>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</si>
  <si>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</si>
  <si>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</si>
  <si>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</si>
  <si>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</si>
  <si>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</si>
  <si>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</si>
  <si>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</si>
  <si>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</si>
  <si>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</si>
  <si>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</si>
  <si>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</si>
  <si>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</si>
  <si>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</si>
  <si>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</si>
  <si>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</si>
  <si>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</si>
  <si>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</si>
  <si>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</si>
  <si>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</si>
  <si>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</si>
  <si>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</si>
  <si>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</si>
  <si>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</si>
  <si>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</si>
  <si>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</si>
  <si>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</si>
  <si>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</si>
  <si>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</si>
  <si>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</si>
  <si>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</si>
  <si>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</si>
  <si>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</si>
  <si>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</si>
  <si>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</si>
  <si>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</si>
  <si>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</si>
  <si>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</si>
  <si>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</si>
  <si>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</si>
  <si>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</si>
  <si>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</si>
  <si>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</si>
  <si>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</si>
  <si>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</si>
  <si>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</si>
  <si>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</si>
  <si>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</si>
  <si>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</si>
  <si>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</si>
  <si>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</si>
  <si>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</si>
  <si>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</si>
  <si>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</si>
  <si>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</si>
  <si>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</si>
  <si>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</si>
  <si>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</si>
  <si>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</si>
  <si>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</si>
  <si>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</si>
  <si>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</si>
  <si>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</si>
  <si>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</si>
  <si>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</si>
  <si>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</si>
  <si>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</si>
  <si>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</si>
  <si>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</si>
  <si>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</si>
  <si>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</si>
  <si>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</si>
  <si>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</si>
  <si>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</si>
  <si>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</si>
  <si>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</si>
  <si>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</si>
  <si>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</si>
  <si>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</si>
  <si>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</si>
  <si>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</si>
  <si>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</si>
  <si>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</si>
  <si>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</si>
  <si>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</si>
  <si>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</si>
  <si>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</si>
  <si>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</si>
  <si>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</si>
  <si>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</si>
  <si>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</si>
  <si>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</si>
  <si>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</si>
  <si>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</si>
  <si>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</si>
  <si>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</si>
  <si>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</si>
  <si>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</si>
  <si>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</si>
  <si>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</si>
  <si>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</si>
  <si>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</si>
  <si>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</si>
  <si>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</si>
  <si>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</si>
  <si>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</si>
  <si>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</si>
  <si>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</si>
  <si>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</si>
  <si>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</si>
  <si>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</si>
  <si>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</si>
  <si>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</si>
  <si>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</si>
  <si>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</si>
  <si>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</si>
  <si>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</si>
  <si>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</si>
  <si>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</si>
  <si>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</si>
  <si>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</si>
  <si>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</si>
  <si>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</si>
  <si>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</si>
  <si>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</si>
  <si>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</si>
  <si>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</si>
  <si>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</si>
  <si>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</si>
  <si>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</si>
  <si>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</si>
  <si>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</si>
  <si>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</si>
  <si>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</si>
  <si>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</si>
  <si>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</si>
  <si>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</si>
  <si>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</si>
  <si>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</si>
  <si>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</si>
  <si>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</si>
  <si>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</si>
  <si>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</si>
  <si>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</si>
  <si>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</si>
  <si>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</si>
  <si>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</si>
  <si>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</si>
  <si>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</si>
  <si>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</si>
  <si>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</si>
  <si>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</si>
  <si>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</si>
  <si>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</si>
  <si>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</si>
  <si>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</si>
  <si>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</si>
  <si>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</si>
  <si>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</si>
  <si>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</si>
  <si>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</si>
  <si>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</si>
  <si>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</si>
  <si>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</si>
  <si>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</si>
  <si>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</si>
  <si>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</si>
  <si>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</si>
  <si>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</si>
  <si>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</si>
  <si>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</si>
  <si>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</si>
  <si>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</si>
  <si>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</si>
  <si>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</si>
  <si>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</si>
  <si>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</si>
  <si>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</si>
  <si>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</si>
  <si>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</si>
  <si>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</si>
  <si>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</si>
  <si>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</si>
  <si>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</si>
  <si>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</si>
  <si>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</si>
  <si>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</si>
  <si>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</si>
  <si>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</si>
  <si>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</si>
  <si>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</si>
  <si>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</si>
  <si>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</si>
  <si>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</si>
  <si>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</si>
  <si>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</si>
  <si>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</si>
  <si>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</si>
  <si>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</si>
  <si>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</si>
  <si>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</si>
  <si>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</si>
  <si>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</si>
  <si>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</si>
  <si>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</si>
  <si>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</si>
  <si>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</si>
  <si>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</si>
  <si>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</si>
  <si>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</si>
  <si>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</si>
  <si>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</si>
  <si>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</si>
  <si>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</si>
  <si>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</si>
  <si>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</si>
  <si>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</si>
  <si>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</si>
  <si>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</si>
  <si>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</si>
  <si>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</si>
  <si>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</si>
  <si>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</si>
  <si>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</si>
  <si>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</si>
  <si>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</si>
  <si>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</si>
  <si>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</si>
  <si>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</si>
  <si>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</si>
  <si>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</si>
  <si>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</si>
  <si>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</si>
  <si>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</si>
  <si>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</si>
  <si>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</si>
  <si>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</si>
  <si>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</si>
  <si>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</si>
  <si>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</si>
  <si>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</si>
  <si>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</si>
  <si>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</si>
  <si>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</si>
  <si>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</si>
  <si>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</si>
  <si>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</si>
  <si>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</si>
  <si>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</si>
  <si>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</si>
  <si>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</si>
  <si>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</si>
  <si>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</si>
  <si>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</si>
  <si>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</si>
  <si>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</si>
  <si>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</si>
  <si>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</si>
  <si>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</si>
  <si>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</si>
  <si>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</si>
  <si>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</si>
  <si>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</si>
  <si>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</si>
  <si>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</si>
  <si>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</si>
  <si>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</si>
  <si>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</si>
  <si>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</si>
  <si>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</si>
  <si>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</si>
  <si>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</si>
  <si>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</si>
  <si>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</si>
  <si>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</si>
  <si>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</si>
  <si>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</si>
  <si>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</si>
  <si>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</si>
  <si>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</si>
  <si>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</si>
  <si>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</si>
  <si>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</si>
  <si>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</si>
  <si>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</si>
  <si>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</si>
  <si>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</si>
  <si>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</si>
  <si>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</si>
  <si>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</si>
  <si>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</si>
  <si>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</si>
  <si>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</si>
  <si>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</si>
  <si>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</si>
  <si>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</si>
  <si>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</si>
  <si>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</si>
  <si>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</si>
  <si>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</si>
  <si>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</si>
  <si>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</si>
  <si>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</si>
  <si>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</si>
  <si>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</si>
  <si>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</si>
  <si>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</si>
  <si>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</si>
  <si>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</si>
  <si>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</si>
  <si>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</si>
  <si>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</si>
  <si>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</si>
  <si>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</si>
  <si>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</si>
  <si>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</si>
  <si>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</si>
  <si>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</si>
  <si>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</si>
  <si>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</si>
  <si>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</si>
  <si>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</si>
  <si>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</si>
  <si>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</si>
  <si>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</si>
  <si>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</si>
  <si>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</si>
  <si>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</si>
  <si>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</si>
  <si>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</si>
  <si>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</si>
  <si>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</si>
  <si>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</si>
  <si>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</si>
  <si>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</si>
  <si>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</si>
  <si>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</si>
  <si>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</si>
  <si>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</si>
  <si>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</si>
  <si>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</si>
  <si>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</si>
  <si>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</si>
  <si>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</si>
  <si>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</si>
  <si>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</si>
  <si>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</si>
  <si>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</si>
  <si>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</si>
  <si>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</si>
  <si>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</si>
  <si>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</si>
  <si>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</si>
  <si>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</si>
  <si>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</si>
  <si>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</si>
  <si>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</si>
  <si>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</si>
  <si>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</si>
  <si>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</si>
  <si>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</si>
  <si>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</si>
  <si>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</si>
  <si>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</si>
  <si>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</si>
  <si>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</si>
  <si>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</si>
  <si>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</si>
  <si>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</si>
  <si>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</si>
  <si>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</si>
  <si>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</si>
  <si>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</si>
  <si>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</si>
  <si>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</si>
  <si>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</si>
  <si>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</si>
  <si>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</si>
  <si>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</si>
  <si>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</si>
  <si>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</si>
  <si>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</si>
  <si>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</si>
  <si>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</si>
  <si>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</si>
  <si>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</si>
  <si>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</si>
  <si>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</si>
  <si>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</si>
  <si>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</si>
  <si>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</si>
  <si>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</si>
  <si>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</si>
  <si>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</si>
  <si>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</si>
  <si>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</si>
  <si>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</si>
  <si>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</si>
  <si>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</si>
  <si>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</si>
  <si>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</si>
  <si>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</si>
  <si>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</si>
  <si>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</si>
  <si>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</si>
  <si>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</si>
  <si>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</si>
  <si>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</si>
  <si>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</si>
  <si>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</si>
  <si>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</si>
  <si>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</si>
  <si>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</si>
  <si>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</si>
  <si>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</si>
  <si>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</si>
  <si>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</si>
  <si>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</si>
  <si>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</si>
  <si>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</si>
  <si>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</si>
  <si>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</si>
  <si>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</si>
  <si>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</si>
  <si>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</si>
  <si>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</si>
  <si>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</si>
  <si>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</si>
  <si>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</si>
  <si>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</si>
  <si>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</si>
  <si>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</si>
  <si>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</si>
  <si>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</si>
  <si>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</si>
  <si>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</si>
  <si>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</si>
  <si>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</si>
  <si>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</si>
  <si>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</si>
  <si>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</si>
  <si>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</si>
  <si>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</si>
  <si>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</si>
  <si>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</si>
  <si>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</si>
  <si>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</si>
  <si>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</si>
  <si>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</si>
  <si>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</si>
  <si>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</si>
  <si>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</si>
  <si>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</si>
  <si>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</si>
  <si>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</si>
  <si>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</si>
  <si>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</si>
  <si>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</si>
  <si>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</si>
  <si>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</si>
  <si>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</si>
  <si>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</si>
  <si>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</si>
  <si>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</si>
  <si>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</si>
  <si>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</si>
  <si>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</si>
  <si>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</si>
  <si>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</si>
  <si>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</si>
  <si>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</si>
  <si>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</si>
  <si>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</si>
  <si>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</si>
  <si>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</si>
  <si>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</si>
  <si>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</si>
  <si>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</si>
  <si>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</si>
  <si>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</si>
  <si>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</si>
  <si>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</si>
  <si>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</si>
  <si>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</si>
  <si>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</si>
  <si>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</si>
  <si>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</si>
  <si>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</si>
  <si>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</si>
  <si>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</si>
  <si>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</si>
  <si>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</si>
  <si>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</si>
  <si>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</si>
  <si>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</si>
  <si>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</si>
  <si>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</si>
  <si>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</si>
  <si>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</si>
  <si>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</si>
  <si>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</si>
  <si>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</si>
  <si>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</si>
  <si>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</si>
  <si>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</si>
  <si>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</si>
  <si>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</si>
  <si>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</si>
  <si>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</si>
  <si>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</si>
  <si>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</si>
  <si>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</si>
  <si>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</si>
  <si>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</si>
  <si>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</si>
  <si>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</si>
  <si>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</si>
  <si>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</si>
  <si>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</si>
  <si>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</si>
  <si>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</si>
  <si>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</si>
  <si>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</si>
  <si>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</si>
  <si>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</si>
  <si>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</si>
  <si>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</si>
  <si>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</si>
  <si>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</si>
  <si>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</si>
  <si>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</si>
  <si>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</si>
  <si>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</si>
  <si>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</si>
  <si>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</si>
  <si>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</si>
  <si>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</si>
  <si>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</si>
  <si>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</si>
  <si>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</si>
  <si>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</si>
  <si>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</si>
  <si>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</si>
  <si>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</si>
  <si>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</si>
  <si>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</si>
  <si>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</si>
  <si>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</si>
  <si>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</si>
  <si>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</si>
  <si>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</si>
  <si>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</si>
  <si>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</si>
  <si>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</si>
  <si>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</si>
  <si>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</si>
  <si>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</si>
  <si>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</si>
  <si>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</si>
  <si>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</si>
  <si>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</si>
  <si>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</si>
  <si>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</si>
  <si>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</si>
  <si>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</si>
  <si>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</si>
  <si>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</si>
  <si>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</si>
  <si>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</si>
  <si>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</si>
  <si>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</si>
  <si>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</si>
  <si>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</si>
  <si>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</si>
  <si>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</si>
  <si>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</si>
  <si>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</si>
  <si>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</si>
  <si>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</si>
  <si>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</si>
  <si>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</si>
  <si>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</si>
  <si>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</si>
  <si>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</si>
  <si>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</si>
  <si>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</si>
  <si>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</si>
  <si>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</si>
  <si>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</si>
  <si>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</si>
  <si>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</si>
  <si>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</si>
  <si>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</si>
  <si>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</si>
  <si>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</si>
  <si>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</si>
  <si>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</si>
  <si>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</si>
  <si>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</si>
  <si>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</si>
  <si>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</si>
  <si>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</si>
  <si>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</si>
  <si>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</si>
  <si>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</si>
  <si>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</si>
  <si>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</si>
  <si>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</si>
  <si>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</si>
  <si>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</si>
  <si>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</si>
  <si>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</si>
  <si>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</si>
  <si>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</si>
  <si>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</si>
  <si>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</si>
  <si>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</si>
  <si>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</si>
  <si>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</si>
  <si>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</si>
  <si>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</si>
  <si>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</si>
  <si>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</si>
  <si>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</si>
  <si>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</si>
  <si>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</si>
  <si>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</si>
  <si>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</si>
  <si>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</si>
  <si>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</si>
  <si>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</si>
  <si>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</si>
  <si>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</si>
  <si>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</si>
  <si>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</si>
  <si>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</si>
  <si>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</si>
  <si>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</si>
  <si>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</si>
  <si>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</si>
  <si>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</si>
  <si>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</si>
  <si>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</si>
  <si>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</si>
  <si>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</si>
  <si>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</si>
  <si>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</si>
  <si>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</si>
  <si>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</si>
  <si>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</si>
  <si>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</si>
  <si>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</si>
  <si>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</si>
  <si>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</si>
  <si>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</si>
  <si>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</si>
  <si>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</si>
  <si>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</si>
  <si>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</si>
  <si>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</si>
  <si>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</si>
  <si>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</si>
  <si>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</si>
  <si>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</si>
  <si>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</si>
  <si>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</si>
  <si>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</si>
  <si>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</si>
  <si>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</si>
  <si>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</si>
  <si>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</si>
  <si>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</si>
  <si>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</si>
  <si>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</si>
  <si>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</si>
  <si>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</si>
  <si>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</si>
  <si>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</si>
  <si>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</si>
  <si>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</si>
  <si>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</si>
  <si>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</si>
  <si>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</si>
  <si>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</si>
  <si>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</si>
  <si>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</si>
  <si>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</si>
  <si>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</si>
  <si>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</si>
  <si>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</si>
  <si>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</si>
  <si>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</si>
  <si>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</si>
  <si>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</si>
  <si>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</si>
  <si>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</si>
  <si>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</si>
  <si>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</si>
  <si>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</si>
  <si>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</si>
  <si>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</si>
  <si>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</si>
  <si>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</si>
  <si>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</si>
  <si>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</si>
  <si>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</si>
  <si>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</si>
  <si>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</si>
  <si>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</si>
  <si>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</si>
  <si>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</si>
  <si>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</si>
  <si>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</si>
  <si>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</si>
  <si>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</si>
  <si>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</si>
  <si>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</si>
  <si>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</si>
  <si>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</si>
  <si>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</si>
  <si>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</si>
  <si>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</si>
  <si>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</si>
  <si>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</si>
  <si>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</si>
  <si>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</si>
  <si>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</si>
  <si>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</si>
  <si>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</si>
  <si>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</si>
  <si>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</si>
  <si>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</si>
  <si>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</si>
  <si>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</si>
  <si>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</si>
  <si>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</si>
  <si>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</si>
  <si>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</si>
  <si>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</si>
  <si>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</si>
  <si>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</si>
  <si>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</si>
  <si>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</si>
  <si>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</si>
  <si>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</si>
  <si>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</si>
  <si>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</si>
  <si>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</si>
  <si>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</si>
  <si>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</si>
  <si>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</si>
  <si>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</si>
  <si>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</si>
  <si>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</si>
  <si>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</si>
  <si>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</si>
  <si>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</si>
  <si>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</si>
  <si>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</si>
  <si>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</si>
  <si>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</si>
  <si>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</si>
  <si>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</si>
  <si>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</si>
  <si>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</si>
  <si>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</si>
  <si>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</si>
  <si>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</si>
  <si>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</si>
  <si>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</si>
  <si>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</si>
  <si>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</si>
  <si>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</si>
  <si>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</si>
  <si>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</si>
  <si>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</si>
  <si>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</si>
  <si>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</si>
  <si>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</si>
  <si>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</si>
  <si>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</si>
  <si>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</si>
  <si>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</si>
  <si>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</si>
  <si>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</si>
  <si>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</si>
  <si>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</si>
  <si>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</si>
  <si>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</si>
  <si>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</si>
  <si>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</si>
  <si>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</si>
  <si>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</si>
  <si>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</si>
  <si>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</si>
  <si>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</si>
  <si>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</si>
  <si>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</si>
  <si>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</si>
  <si>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</si>
  <si>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</si>
  <si>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</si>
  <si>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</si>
  <si>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</si>
  <si>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</si>
  <si>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</si>
  <si>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</si>
  <si>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</si>
  <si>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</si>
  <si>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</si>
  <si>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</si>
  <si>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</si>
  <si>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</si>
  <si>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</si>
  <si>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</si>
  <si>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</si>
  <si>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</si>
  <si>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</si>
  <si>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</si>
  <si>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</si>
  <si>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</si>
  <si>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</si>
  <si>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</si>
  <si>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</si>
  <si>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</si>
  <si>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</si>
  <si>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</si>
  <si>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</si>
  <si>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</si>
  <si>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</si>
  <si>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</si>
  <si>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</si>
  <si>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</si>
  <si>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</si>
  <si>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</si>
  <si>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</si>
  <si>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</si>
  <si>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</si>
  <si>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</si>
  <si>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</si>
  <si>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</si>
  <si>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</si>
  <si>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</si>
  <si>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</si>
  <si>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</si>
  <si>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</si>
  <si>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</si>
  <si>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</si>
  <si>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</si>
  <si>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</si>
  <si>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</si>
  <si>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</si>
  <si>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</si>
  <si>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</si>
  <si>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</si>
  <si>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</si>
  <si>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</si>
  <si>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</si>
  <si>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</si>
  <si>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</si>
  <si>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</si>
  <si>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</si>
  <si>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</si>
  <si>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</si>
  <si>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</si>
  <si>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</si>
  <si>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</si>
  <si>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</si>
  <si>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</si>
  <si>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</si>
  <si>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</si>
  <si>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</si>
  <si>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</si>
  <si>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</si>
  <si>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</si>
  <si>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</si>
  <si>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</si>
  <si>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</si>
  <si>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</si>
  <si>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</si>
  <si>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</si>
  <si>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</si>
  <si>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</si>
  <si>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</si>
  <si>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</si>
  <si>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</si>
  <si>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</si>
  <si>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</si>
  <si>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</si>
  <si>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</si>
  <si>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</si>
  <si>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</si>
  <si>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</si>
  <si>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</si>
  <si>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</si>
  <si>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</si>
  <si>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</si>
  <si>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</si>
  <si>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</si>
  <si>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</si>
  <si>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</si>
  <si>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</si>
  <si>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</si>
  <si>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</si>
  <si>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</si>
  <si>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</si>
  <si>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</si>
  <si>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</si>
  <si>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</si>
  <si>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</si>
  <si>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</si>
  <si>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</si>
  <si>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</si>
  <si>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</si>
  <si>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</si>
  <si>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</si>
  <si>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</si>
  <si>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</si>
  <si>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</si>
  <si>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</si>
  <si>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</si>
  <si>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</si>
  <si>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</si>
  <si>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</si>
  <si>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</si>
  <si>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</si>
  <si>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</si>
  <si>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</si>
  <si>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</si>
  <si>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</si>
  <si>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</si>
  <si>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</si>
  <si>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</si>
  <si>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</si>
  <si>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</si>
  <si>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</si>
  <si>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</si>
  <si>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</si>
  <si>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</si>
  <si>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</si>
  <si>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</si>
  <si>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</si>
  <si>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</si>
  <si>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</si>
  <si>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</si>
  <si>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</si>
  <si>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</si>
  <si>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</si>
  <si>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</si>
  <si>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</si>
  <si>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</si>
  <si>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</si>
  <si>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</si>
  <si>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</si>
  <si>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</si>
  <si>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</si>
  <si>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</si>
  <si>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</si>
  <si>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</si>
  <si>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</si>
  <si>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</si>
  <si>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</si>
  <si>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</si>
  <si>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</si>
  <si>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</si>
  <si>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</si>
  <si>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</si>
  <si>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</si>
  <si>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</si>
  <si>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</si>
  <si>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</si>
  <si>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</si>
  <si>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</si>
  <si>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</si>
  <si>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</si>
  <si>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</si>
  <si>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</si>
  <si>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</si>
  <si>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</si>
  <si>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</si>
  <si>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</si>
  <si>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</si>
  <si>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</si>
  <si>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</si>
  <si>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</si>
  <si>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</si>
  <si>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</si>
  <si>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</si>
  <si>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</si>
  <si>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</si>
  <si>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</si>
  <si>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</si>
  <si>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</si>
  <si>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</si>
  <si>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</si>
  <si>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</si>
  <si>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</si>
  <si>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</si>
  <si>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</si>
  <si>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</si>
  <si>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</si>
  <si>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</si>
  <si>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</si>
  <si>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</si>
  <si>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</si>
  <si>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</si>
  <si>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</si>
  <si>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</si>
  <si>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</si>
  <si>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</si>
  <si>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</si>
  <si>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</si>
  <si>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</si>
  <si>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</si>
  <si>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</si>
  <si>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</si>
  <si>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</si>
  <si>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</si>
  <si>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</si>
  <si>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</si>
  <si>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</si>
  <si>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</si>
  <si>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</si>
  <si>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</si>
  <si>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</si>
  <si>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</si>
  <si>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</si>
  <si>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</si>
  <si>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</si>
  <si>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</si>
  <si>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</si>
  <si>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</si>
  <si>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</si>
  <si>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</si>
  <si>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</si>
  <si>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</si>
  <si>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</si>
  <si>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</si>
  <si>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</si>
  <si>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</si>
  <si>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</si>
  <si>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</si>
  <si>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</si>
  <si>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</si>
  <si>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</si>
  <si>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</si>
  <si>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</si>
  <si>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</si>
  <si>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</si>
  <si>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</si>
  <si>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</si>
  <si>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</si>
  <si>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</si>
  <si>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</si>
  <si>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</si>
  <si>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</si>
  <si>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</si>
  <si>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</si>
  <si>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</si>
  <si>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</si>
  <si>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</si>
  <si>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</si>
  <si>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</si>
  <si>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</si>
  <si>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</si>
  <si>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</si>
  <si>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</si>
  <si>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</si>
  <si>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</si>
  <si>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</si>
  <si>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</si>
  <si>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</si>
  <si>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</si>
  <si>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</si>
  <si>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</si>
  <si>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</si>
  <si>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</si>
  <si>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</si>
  <si>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</si>
  <si>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</si>
  <si>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</si>
  <si>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</si>
  <si>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</si>
  <si>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</si>
  <si>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</si>
  <si>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</si>
  <si>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</si>
  <si>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</si>
  <si>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</si>
  <si>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</si>
  <si>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</si>
  <si>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</si>
  <si>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</si>
  <si>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</si>
  <si>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</si>
  <si>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</si>
  <si>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</si>
  <si>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</si>
  <si>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</si>
  <si>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</si>
  <si>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</si>
  <si>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</si>
  <si>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</si>
  <si>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</si>
  <si>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</si>
  <si>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</si>
  <si>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</si>
  <si>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</si>
  <si>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</si>
  <si>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</si>
  <si>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</si>
  <si>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</si>
  <si>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</si>
  <si>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</si>
  <si>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</si>
  <si>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</si>
  <si>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</si>
  <si>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</si>
  <si>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</si>
  <si>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</si>
  <si>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</si>
  <si>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</si>
  <si>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</si>
  <si>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</si>
  <si>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</si>
  <si>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</si>
  <si>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</si>
  <si>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</si>
  <si>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</si>
  <si>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</si>
  <si>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</si>
  <si>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</si>
  <si>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</si>
  <si>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</si>
  <si>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</si>
  <si>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</si>
  <si>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</si>
  <si>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</si>
  <si>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</si>
  <si>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</si>
  <si>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</si>
  <si>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</si>
  <si>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</si>
  <si>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</si>
  <si>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</si>
  <si>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</si>
  <si>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</si>
  <si>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</si>
  <si>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</si>
  <si>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</si>
  <si>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</si>
  <si>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</si>
  <si>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</si>
  <si>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</si>
  <si>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</si>
  <si>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</si>
  <si>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</si>
  <si>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</si>
  <si>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</si>
  <si>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</si>
  <si>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</si>
  <si>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</si>
  <si>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</si>
  <si>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</si>
  <si>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</si>
  <si>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</si>
  <si>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</si>
  <si>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</si>
  <si>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</si>
  <si>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</si>
  <si>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</si>
  <si>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</si>
  <si>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</si>
  <si>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</si>
  <si>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</si>
  <si>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</si>
  <si>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</si>
  <si>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</si>
  <si>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</si>
  <si>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</si>
  <si>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</si>
  <si>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</si>
  <si>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</si>
  <si>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</si>
  <si>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</si>
  <si>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</si>
  <si>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</si>
  <si>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</si>
  <si>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</si>
  <si>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</si>
  <si>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</si>
  <si>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</si>
  <si>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</si>
  <si>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</si>
  <si>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</si>
  <si>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</si>
  <si>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</si>
  <si>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</si>
  <si>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</si>
  <si>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</si>
  <si>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</si>
  <si>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</si>
  <si>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</si>
  <si>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</si>
  <si>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</si>
  <si>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</si>
  <si>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</si>
  <si>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</si>
  <si>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</si>
  <si>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</si>
  <si>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</si>
  <si>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</si>
  <si>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</si>
  <si>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</si>
  <si>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</si>
  <si>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</si>
  <si>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</si>
  <si>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</si>
  <si>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</si>
  <si>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</si>
  <si>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</si>
  <si>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</si>
  <si>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</si>
  <si>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</si>
  <si>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</si>
  <si>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</si>
  <si>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</si>
  <si>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</si>
  <si>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</si>
  <si>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</si>
  <si>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</si>
  <si>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</si>
  <si>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</si>
  <si>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</si>
  <si>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</si>
  <si>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</si>
  <si>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</si>
  <si>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</si>
  <si>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</si>
  <si>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</si>
  <si>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</si>
  <si>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</si>
  <si>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</si>
  <si>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</si>
  <si>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</si>
  <si>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</si>
  <si>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</si>
  <si>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</si>
  <si>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</si>
  <si>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</si>
  <si>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</si>
  <si>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</si>
  <si>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</si>
  <si>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</si>
  <si>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</si>
  <si>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</si>
  <si>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</si>
  <si>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</si>
  <si>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</si>
  <si>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</si>
  <si>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</si>
  <si>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</si>
  <si>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</si>
  <si>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</si>
  <si>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</si>
  <si>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</si>
  <si>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</si>
  <si>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</si>
  <si>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</si>
  <si>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</si>
  <si>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</si>
  <si>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</si>
  <si>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</si>
  <si>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</si>
  <si>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</si>
  <si>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</si>
  <si>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</si>
  <si>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</si>
  <si>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</si>
  <si>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</si>
  <si>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</si>
  <si>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</si>
  <si>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</si>
  <si>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</si>
  <si>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</si>
  <si>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</si>
  <si>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</si>
  <si>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</si>
  <si>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</si>
  <si>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</si>
  <si>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</si>
  <si>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</si>
  <si>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</si>
  <si>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</si>
  <si>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</si>
  <si>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</si>
  <si>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</si>
  <si>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</si>
  <si>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</si>
  <si>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</si>
  <si>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</si>
  <si>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</si>
  <si>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</si>
  <si>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</si>
  <si>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</si>
  <si>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</si>
  <si>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</si>
  <si>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</si>
  <si>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</si>
  <si>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</si>
  <si>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</si>
  <si>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</si>
  <si>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</si>
  <si>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</si>
  <si>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</si>
  <si>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</si>
  <si>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</si>
  <si>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</si>
  <si>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</si>
  <si>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</si>
  <si>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</si>
  <si>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</si>
  <si>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</si>
  <si>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</si>
  <si>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</si>
  <si>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</si>
  <si>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</si>
  <si>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</si>
  <si>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</si>
  <si>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</si>
  <si>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</si>
  <si>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</si>
  <si>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</si>
  <si>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</si>
  <si>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</si>
  <si>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</si>
  <si>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</si>
  <si>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</si>
  <si>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</si>
  <si>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</si>
  <si>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</si>
  <si>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</si>
  <si>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</si>
  <si>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</si>
  <si>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</si>
  <si>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</si>
  <si>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</si>
  <si>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</si>
  <si>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</si>
  <si>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</si>
  <si>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</si>
  <si>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</si>
  <si>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</si>
  <si>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</si>
  <si>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</si>
  <si>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</si>
  <si>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</si>
  <si>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</si>
  <si>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</si>
  <si>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</si>
  <si>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</si>
  <si>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</si>
  <si>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</si>
  <si>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</si>
  <si>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</si>
  <si>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</si>
  <si>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</si>
  <si>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</si>
  <si>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</si>
  <si>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</si>
  <si>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</si>
  <si>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</si>
  <si>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</si>
  <si>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</si>
  <si>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</si>
  <si>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</si>
  <si>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</si>
  <si>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</si>
  <si>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</si>
  <si>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</si>
  <si>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</si>
  <si>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</si>
  <si>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</si>
  <si>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</si>
  <si>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</si>
  <si>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</si>
  <si>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</si>
  <si>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</si>
  <si>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</si>
  <si>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</si>
  <si>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</si>
  <si>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</si>
  <si>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</si>
  <si>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</si>
  <si>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</si>
  <si>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</si>
  <si>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</si>
  <si>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</si>
  <si>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</si>
  <si>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</si>
  <si>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</si>
  <si>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</si>
  <si>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</si>
  <si>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</si>
  <si>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</si>
  <si>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</si>
  <si>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</si>
  <si>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</si>
  <si>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</si>
  <si>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</si>
  <si>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</si>
  <si>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</si>
  <si>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</si>
  <si>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</si>
  <si>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</si>
  <si>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</si>
  <si>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</si>
  <si>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</si>
  <si>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</si>
  <si>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</si>
  <si>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</si>
  <si>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</si>
  <si>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</si>
  <si>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</si>
  <si>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</si>
  <si>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</si>
  <si>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</si>
  <si>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</si>
  <si>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</si>
  <si>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</si>
  <si>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</si>
  <si>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</si>
  <si>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</si>
  <si>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</si>
  <si>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</si>
  <si>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</si>
  <si>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</si>
  <si>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</si>
  <si>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</si>
  <si>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</si>
  <si>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</si>
  <si>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</si>
  <si>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</si>
  <si>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</si>
  <si>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</si>
  <si>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</si>
  <si>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</si>
  <si>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</si>
  <si>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</si>
  <si>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</si>
  <si>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</si>
  <si>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</si>
  <si>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</si>
  <si>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</si>
  <si>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</si>
  <si>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</si>
  <si>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</si>
  <si>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</si>
  <si>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</si>
  <si>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</si>
  <si>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</si>
  <si>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</si>
  <si>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</si>
  <si>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</si>
  <si>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</si>
  <si>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</si>
  <si>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</si>
  <si>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</si>
  <si>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</si>
  <si>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</si>
  <si>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</si>
  <si>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</si>
  <si>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</si>
  <si>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</si>
  <si>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</si>
  <si>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</si>
  <si>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</si>
  <si>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</si>
  <si>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</si>
  <si>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</si>
  <si>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</si>
  <si>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</si>
  <si>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</si>
  <si>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</si>
  <si>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</si>
  <si>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</si>
  <si>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</si>
  <si>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</si>
  <si>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</si>
  <si>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</si>
  <si>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</si>
  <si>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</si>
  <si>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</si>
  <si>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</si>
  <si>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</si>
  <si>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</si>
  <si>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</si>
  <si>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</si>
  <si>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</si>
  <si>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</si>
  <si>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</si>
  <si>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</si>
  <si>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</si>
  <si>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</si>
  <si>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</si>
  <si>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</si>
  <si>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</si>
  <si>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</si>
  <si>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</si>
  <si>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</si>
  <si>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</si>
  <si>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</si>
  <si>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</si>
  <si>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</si>
  <si>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</si>
  <si>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</si>
  <si>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</si>
  <si>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</si>
  <si>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</si>
  <si>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</si>
  <si>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</si>
  <si>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</si>
  <si>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</si>
  <si>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</si>
  <si>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</si>
  <si>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</si>
  <si>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</si>
  <si>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</si>
  <si>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</si>
  <si>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</si>
  <si>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</si>
  <si>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</si>
  <si>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</si>
  <si>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</si>
  <si>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</si>
  <si>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</si>
  <si>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</si>
  <si>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</si>
  <si>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</si>
  <si>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</si>
  <si>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</si>
  <si>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</si>
  <si>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</si>
  <si>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</si>
  <si>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</si>
  <si>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</si>
  <si>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</si>
  <si>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</si>
  <si>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</si>
  <si>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</si>
  <si>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</si>
  <si>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</si>
  <si>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</si>
  <si>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</si>
  <si>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</si>
  <si>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</si>
  <si>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</si>
  <si>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</si>
  <si>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</si>
  <si>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</si>
  <si>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</si>
  <si>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</si>
  <si>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</si>
  <si>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</si>
  <si>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</si>
  <si>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</si>
  <si>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</si>
  <si>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</si>
  <si>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</si>
  <si>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</si>
  <si>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</si>
  <si>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</si>
  <si>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</si>
  <si>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</si>
  <si>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</si>
  <si>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</si>
  <si>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</si>
  <si>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</si>
  <si>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</si>
  <si>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</si>
  <si>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</si>
  <si>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</si>
  <si>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</si>
  <si>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</si>
  <si>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</si>
  <si>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</si>
  <si>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</si>
  <si>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</si>
  <si>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</si>
  <si>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</si>
  <si>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</si>
  <si>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</si>
  <si>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</si>
  <si>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</si>
  <si>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</si>
  <si>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</si>
  <si>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</si>
  <si>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</si>
  <si>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</si>
  <si>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</si>
  <si>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</si>
  <si>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</si>
  <si>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</si>
  <si>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</si>
  <si>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</si>
  <si>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</si>
  <si>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</si>
  <si>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</si>
  <si>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</si>
  <si>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</si>
  <si>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</si>
  <si>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</si>
  <si>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</si>
  <si>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</si>
  <si>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</si>
  <si>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</si>
  <si>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</si>
  <si>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</si>
  <si>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</si>
  <si>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</si>
  <si>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</si>
  <si>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</si>
  <si>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</si>
  <si>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</si>
  <si>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</si>
  <si>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</si>
  <si>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</si>
  <si>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</si>
  <si>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</si>
  <si>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</si>
  <si>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</si>
  <si>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</si>
  <si>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</si>
  <si>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</si>
  <si>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</si>
  <si>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</si>
  <si>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</si>
  <si>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</si>
  <si>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</si>
  <si>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</si>
  <si>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</si>
  <si>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</si>
  <si>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</si>
  <si>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</si>
  <si>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</si>
  <si>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</si>
  <si>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</si>
  <si>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</si>
  <si>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</si>
  <si>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</si>
  <si>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</si>
  <si>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</si>
  <si>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</si>
  <si>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</si>
  <si>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</si>
  <si>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</si>
  <si>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</si>
  <si>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</si>
  <si>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</si>
  <si>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</si>
  <si>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</si>
  <si>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</si>
  <si>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</si>
  <si>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</si>
  <si>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</si>
  <si>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</si>
  <si>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</si>
  <si>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</si>
  <si>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</si>
  <si>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</si>
  <si>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</si>
  <si>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</si>
  <si>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</si>
  <si>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</si>
  <si>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</si>
  <si>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</si>
  <si>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</si>
  <si>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</si>
  <si>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</si>
  <si>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</si>
  <si>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</si>
  <si>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</si>
  <si>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</si>
  <si>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</si>
  <si>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</si>
  <si>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</si>
  <si>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</si>
  <si>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</si>
  <si>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</si>
  <si>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</si>
  <si>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</si>
  <si>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</si>
  <si>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</si>
  <si>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</si>
  <si>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</si>
  <si>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</si>
  <si>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</si>
  <si>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</si>
  <si>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</si>
  <si>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</si>
  <si>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</si>
  <si>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</si>
  <si>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</si>
  <si>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</si>
  <si>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</si>
  <si>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</si>
  <si>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</si>
  <si>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</si>
  <si>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</si>
  <si>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</si>
  <si>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</si>
  <si>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</si>
  <si>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</si>
  <si>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</si>
  <si>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</si>
  <si>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</si>
  <si>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</si>
  <si>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</si>
  <si>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</si>
  <si>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</si>
  <si>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</si>
  <si>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</si>
  <si>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</si>
  <si>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</si>
  <si>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</si>
  <si>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</si>
  <si>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</si>
  <si>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</si>
  <si>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</si>
  <si>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</si>
  <si>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</si>
  <si>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</si>
  <si>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</si>
  <si>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</si>
  <si>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</si>
  <si>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</si>
  <si>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</si>
  <si>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</si>
  <si>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</si>
  <si>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</si>
  <si>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</si>
  <si>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</si>
  <si>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</si>
  <si>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</si>
  <si>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</si>
  <si>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</si>
  <si>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</si>
  <si>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</si>
  <si>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</si>
  <si>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</si>
  <si>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</si>
  <si>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</si>
  <si>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</si>
  <si>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</si>
  <si>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</si>
  <si>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</si>
  <si>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</si>
  <si>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</si>
  <si>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</si>
  <si>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</si>
  <si>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</si>
  <si>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</si>
  <si>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</si>
  <si>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</si>
  <si>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</si>
  <si>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</si>
  <si>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</si>
  <si>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</si>
  <si>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</si>
  <si>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</si>
  <si>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</si>
  <si>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</si>
  <si>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</si>
  <si>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</si>
  <si>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</si>
  <si>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</si>
  <si>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</si>
  <si>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</si>
  <si>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</si>
  <si>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</si>
  <si>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</si>
  <si>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</si>
  <si>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</si>
  <si>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</si>
  <si>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</si>
  <si>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</si>
  <si>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</si>
  <si>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</si>
  <si>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</si>
  <si>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</si>
  <si>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</si>
  <si>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</si>
  <si>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</si>
  <si>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</si>
  <si>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</si>
  <si>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</si>
  <si>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</si>
  <si>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</si>
  <si>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</si>
  <si>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</si>
  <si>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</si>
  <si>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</si>
  <si>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</si>
  <si>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</si>
  <si>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</si>
  <si>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</si>
  <si>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</si>
  <si>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</si>
  <si>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</si>
  <si>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</si>
  <si>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</si>
  <si>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</si>
  <si>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</si>
  <si>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</si>
  <si>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</si>
  <si>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</si>
  <si>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</si>
  <si>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</si>
  <si>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</si>
  <si>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</si>
  <si>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</si>
  <si>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</si>
  <si>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</si>
  <si>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</si>
  <si>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</si>
  <si>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</si>
  <si>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</si>
  <si>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</si>
  <si>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</si>
  <si>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</si>
  <si>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</si>
  <si>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</si>
  <si>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</si>
  <si>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</si>
  <si>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</si>
  <si>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</si>
  <si>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</si>
  <si>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</si>
  <si>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</si>
  <si>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</si>
  <si>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</si>
  <si>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</si>
  <si>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</si>
  <si>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</si>
  <si>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</si>
  <si>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</si>
  <si>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</si>
  <si>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</si>
  <si>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</si>
  <si>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</si>
  <si>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</si>
  <si>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</si>
  <si>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</si>
  <si>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</si>
  <si>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</si>
  <si>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</si>
  <si>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</si>
  <si>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</si>
  <si>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</si>
  <si>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</si>
  <si>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</si>
  <si>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</si>
  <si>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</si>
  <si>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</si>
  <si>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</si>
  <si>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</si>
  <si>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</si>
  <si>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</si>
  <si>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</si>
  <si>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</si>
  <si>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</si>
  <si>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</si>
  <si>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</si>
  <si>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</si>
  <si>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</si>
  <si>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</si>
  <si>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</si>
  <si>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</si>
  <si>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</si>
  <si>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</si>
  <si>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</si>
  <si>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</si>
  <si>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</si>
  <si>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</si>
  <si>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</si>
  <si>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</si>
  <si>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</si>
  <si>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</si>
  <si>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</si>
  <si>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</si>
  <si>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</si>
  <si>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</si>
  <si>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</si>
  <si>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</si>
  <si>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</si>
  <si>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</si>
  <si>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</si>
  <si>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</si>
  <si>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</si>
  <si>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</si>
  <si>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</si>
  <si>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</si>
  <si>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</si>
  <si>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</si>
  <si>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</si>
  <si>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</si>
  <si>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</si>
  <si>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</si>
  <si>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</si>
  <si>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</si>
  <si>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</si>
  <si>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</si>
  <si>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</si>
  <si>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</si>
  <si>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</si>
  <si>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</si>
  <si>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</si>
  <si>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</si>
  <si>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</si>
  <si>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</si>
  <si>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</si>
  <si>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</si>
  <si>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</si>
  <si>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</si>
  <si>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</si>
  <si>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</si>
  <si>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</si>
  <si>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</si>
  <si>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</si>
  <si>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</si>
  <si>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</si>
  <si>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</si>
  <si>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</si>
  <si>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</si>
  <si>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</si>
  <si>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</si>
  <si>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</si>
  <si>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</si>
  <si>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</si>
  <si>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</si>
  <si>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</si>
  <si>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</si>
  <si>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</si>
  <si>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</si>
  <si>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</si>
  <si>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</si>
  <si>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</si>
  <si>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</si>
  <si>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</si>
  <si>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</si>
  <si>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</si>
  <si>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</si>
  <si>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</si>
  <si>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</si>
  <si>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</si>
  <si>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</si>
  <si>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</si>
  <si>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</si>
  <si>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</si>
  <si>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</si>
  <si>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</si>
  <si>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</si>
  <si>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</si>
  <si>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</si>
  <si>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</si>
  <si>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</si>
  <si>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</si>
  <si>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</si>
  <si>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</si>
  <si>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</si>
  <si>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</si>
  <si>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</si>
  <si>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</si>
  <si>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</si>
  <si>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</si>
  <si>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</si>
  <si>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</si>
  <si>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</si>
  <si>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</si>
  <si>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</si>
  <si>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</si>
  <si>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</si>
  <si>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</si>
  <si>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</si>
  <si>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</si>
  <si>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</si>
  <si>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</si>
  <si>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</si>
  <si>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</si>
  <si>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</si>
  <si>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</si>
  <si>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</si>
  <si>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</si>
  <si>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</si>
  <si>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</si>
  <si>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</si>
  <si>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</si>
  <si>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</si>
  <si>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</si>
  <si>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</si>
  <si>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</si>
  <si>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</si>
  <si>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</si>
  <si>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</si>
  <si>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</si>
  <si>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</si>
  <si>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</si>
  <si>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</si>
  <si>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</si>
  <si>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</si>
  <si>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</si>
  <si>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</si>
  <si>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</si>
  <si>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</si>
  <si>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</si>
  <si>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</si>
  <si>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</si>
  <si>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</si>
  <si>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</si>
  <si>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</si>
  <si>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</si>
  <si>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</si>
  <si>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</si>
  <si>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</si>
  <si>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</si>
  <si>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</si>
  <si>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</si>
  <si>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</si>
  <si>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</si>
  <si>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</si>
  <si>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</si>
  <si>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</si>
  <si>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</si>
  <si>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</si>
  <si>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</si>
  <si>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</si>
  <si>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</si>
  <si>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</si>
  <si>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</si>
  <si>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</si>
  <si>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</si>
  <si>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</si>
  <si>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</si>
  <si>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</si>
  <si>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</si>
  <si>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</si>
  <si>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</si>
  <si>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</si>
  <si>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</si>
  <si>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</si>
  <si>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</si>
  <si>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</si>
  <si>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</si>
  <si>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</si>
  <si>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</si>
  <si>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</si>
  <si>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</si>
  <si>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</si>
  <si>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</si>
  <si>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</si>
  <si>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</si>
  <si>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</si>
  <si>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</si>
  <si>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</si>
  <si>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</si>
  <si>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</si>
  <si>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</si>
  <si>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</si>
  <si>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</si>
  <si>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</si>
  <si>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</si>
  <si>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</si>
  <si>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</si>
  <si>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</si>
  <si>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</si>
  <si>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</si>
  <si>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</si>
  <si>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</si>
  <si>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</si>
  <si>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</si>
  <si>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</si>
  <si>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</si>
  <si>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</si>
  <si>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</si>
  <si>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</si>
  <si>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</si>
  <si>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</si>
  <si>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</si>
  <si>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</si>
  <si>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</si>
  <si>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</si>
  <si>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</si>
  <si>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</si>
  <si>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</si>
  <si>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</si>
  <si>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</si>
  <si>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</si>
  <si>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</si>
  <si>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</si>
  <si>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</si>
  <si>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</si>
  <si>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</si>
  <si>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</si>
  <si>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</si>
  <si>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</si>
  <si>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</si>
  <si>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</si>
  <si>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</si>
  <si>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</si>
  <si>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</si>
  <si>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</si>
  <si>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</si>
  <si>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</si>
  <si>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</si>
  <si>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</si>
  <si>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</si>
  <si>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</si>
  <si>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</si>
  <si>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</si>
  <si>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</si>
  <si>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</si>
  <si>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</si>
  <si>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</si>
  <si>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</si>
  <si>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</si>
  <si>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</si>
  <si>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</si>
  <si>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</si>
  <si>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</si>
  <si>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</si>
  <si>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</si>
  <si>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</si>
  <si>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</si>
  <si>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</si>
  <si>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</si>
  <si>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</si>
  <si>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</si>
  <si>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</si>
  <si>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</si>
  <si>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</si>
  <si>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</si>
  <si>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</si>
  <si>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</si>
  <si>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</si>
  <si>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</si>
  <si>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</si>
  <si>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</si>
  <si>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</si>
  <si>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</si>
  <si>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</si>
  <si>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</si>
  <si>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</si>
  <si>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</si>
  <si>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</si>
  <si>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</si>
  <si>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</si>
  <si>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</si>
  <si>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</si>
  <si>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</si>
  <si>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</si>
  <si>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</si>
  <si>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</si>
  <si>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</si>
  <si>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</si>
  <si>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</si>
  <si>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</si>
  <si>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</si>
  <si>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</si>
  <si>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</si>
  <si>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</si>
  <si>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</si>
  <si>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</si>
  <si>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</si>
  <si>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</si>
  <si>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</si>
  <si>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</si>
  <si>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</si>
  <si>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</si>
  <si>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</si>
  <si>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</si>
  <si>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</si>
  <si>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</si>
  <si>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</si>
  <si>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</si>
  <si>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</si>
  <si>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</si>
  <si>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</si>
  <si>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</si>
  <si>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</si>
  <si>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</si>
  <si>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</si>
  <si>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</si>
  <si>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</si>
  <si>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</si>
  <si>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</si>
  <si>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</si>
  <si>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</si>
  <si>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</si>
  <si>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</si>
  <si>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</si>
  <si>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</si>
  <si>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</si>
  <si>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</si>
  <si>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</si>
  <si>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</si>
  <si>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</si>
  <si>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</si>
  <si>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</si>
  <si>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</si>
  <si>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</si>
  <si>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</si>
  <si>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</si>
  <si>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</si>
  <si>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</si>
  <si>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</si>
  <si>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</si>
  <si>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</si>
  <si>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</si>
  <si>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</si>
  <si>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</si>
  <si>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</si>
  <si>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</si>
  <si>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</si>
  <si>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</si>
  <si>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</si>
  <si>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</si>
  <si>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</si>
  <si>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</si>
  <si>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</si>
  <si>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</si>
  <si>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</si>
  <si>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</si>
  <si>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</si>
  <si>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</si>
  <si>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</si>
  <si>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</si>
  <si>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</si>
  <si>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</si>
  <si>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</si>
  <si>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</si>
  <si>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</si>
  <si>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</si>
  <si>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</si>
  <si>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</si>
  <si>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</si>
  <si>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</si>
  <si>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</si>
  <si>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</si>
  <si>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</si>
  <si>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</si>
  <si>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</si>
  <si>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</si>
  <si>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</si>
  <si>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</si>
  <si>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</si>
  <si>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</si>
  <si>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</si>
  <si>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</si>
  <si>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</si>
  <si>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</si>
  <si>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</si>
  <si>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</si>
  <si>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</si>
  <si>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</si>
  <si>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</si>
  <si>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</si>
  <si>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</si>
  <si>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</si>
  <si>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</si>
  <si>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</si>
  <si>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</si>
  <si>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</si>
  <si>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</si>
  <si>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</si>
  <si>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</si>
  <si>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</si>
  <si>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</si>
  <si>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</si>
  <si>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</si>
  <si>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</si>
  <si>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</si>
  <si>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</si>
  <si>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</si>
  <si>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</si>
  <si>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</si>
  <si>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</si>
  <si>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</si>
  <si>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</si>
  <si>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</si>
  <si>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</si>
  <si>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</si>
  <si>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</si>
  <si>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</si>
  <si>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</si>
  <si>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</si>
  <si>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</si>
  <si>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</si>
  <si>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</si>
  <si>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</si>
  <si>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</si>
  <si>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</si>
  <si>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</si>
  <si>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</si>
  <si>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</si>
  <si>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</si>
  <si>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</si>
  <si>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</si>
  <si>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</si>
  <si>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</si>
  <si>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</si>
  <si>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</si>
  <si>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</si>
  <si>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</si>
  <si>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</si>
  <si>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</si>
  <si>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</si>
  <si>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</si>
  <si>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</si>
  <si>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</si>
  <si>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</si>
  <si>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</si>
  <si>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</si>
  <si>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</si>
  <si>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</si>
  <si>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</si>
  <si>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</si>
  <si>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</si>
  <si>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</si>
  <si>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</si>
  <si>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</si>
  <si>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</si>
  <si>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</si>
  <si>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</si>
  <si>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</si>
  <si>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</si>
  <si>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</si>
  <si>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</si>
  <si>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</si>
  <si>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</si>
  <si>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</si>
  <si>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</si>
  <si>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</si>
  <si>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</si>
  <si>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</si>
  <si>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</si>
  <si>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</si>
  <si>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</si>
  <si>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</si>
  <si>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</si>
  <si>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</si>
  <si>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</si>
  <si>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</si>
  <si>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</si>
  <si>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</si>
  <si>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</si>
  <si>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</si>
  <si>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</si>
  <si>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</si>
  <si>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</si>
  <si>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</si>
  <si>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</si>
  <si>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</si>
  <si>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</si>
  <si>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</si>
  <si>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</si>
  <si>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</si>
  <si>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</si>
  <si>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</si>
  <si>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</si>
  <si>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</si>
  <si>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</si>
  <si>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</si>
  <si>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</si>
  <si>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</si>
  <si>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</si>
  <si>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</si>
  <si>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</si>
  <si>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</si>
  <si>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</si>
  <si>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</si>
  <si>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</si>
  <si>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</si>
  <si>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</si>
  <si>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</si>
  <si>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</si>
  <si>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</si>
  <si>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</si>
  <si>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</si>
  <si>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</si>
  <si>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</si>
  <si>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</si>
  <si>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</si>
  <si>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</si>
  <si>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</si>
  <si>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</si>
  <si>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</si>
  <si>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</si>
  <si>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</si>
  <si>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</si>
  <si>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</si>
  <si>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</si>
  <si>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</si>
  <si>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</si>
  <si>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</si>
  <si>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</si>
  <si>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</si>
  <si>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</si>
  <si>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</si>
  <si>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</si>
  <si>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</si>
  <si>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</si>
  <si>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</si>
  <si>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</si>
  <si>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</si>
  <si>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</si>
  <si>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</si>
  <si>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</si>
  <si>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</si>
  <si>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</si>
  <si>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</si>
  <si>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</si>
  <si>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</si>
  <si>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</si>
  <si>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</si>
  <si>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</si>
  <si>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</si>
  <si>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</si>
  <si>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</si>
  <si>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</si>
  <si>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</si>
  <si>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</si>
  <si>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</si>
  <si>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</si>
  <si>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</si>
  <si>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</si>
  <si>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</si>
  <si>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</si>
  <si>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</si>
  <si>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</si>
  <si>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</si>
  <si>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</si>
  <si>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</si>
  <si>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</si>
  <si>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</si>
  <si>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</si>
  <si>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</si>
  <si>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</si>
  <si>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</si>
  <si>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</si>
  <si>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</si>
  <si>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</si>
  <si>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</si>
  <si>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</si>
  <si>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</si>
  <si>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</si>
  <si>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</si>
  <si>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</si>
  <si>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</si>
  <si>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</si>
  <si>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</si>
  <si>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</si>
  <si>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</si>
  <si>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</si>
  <si>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</si>
  <si>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</si>
  <si>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</si>
  <si>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</si>
  <si>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</si>
  <si>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</si>
  <si>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</si>
  <si>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</si>
  <si>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</si>
  <si>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</si>
  <si>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</si>
  <si>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</si>
  <si>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</si>
  <si>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</si>
  <si>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</si>
  <si>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</si>
  <si>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</si>
  <si>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</si>
  <si>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</si>
  <si>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</si>
  <si>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</si>
  <si>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</si>
  <si>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</si>
  <si>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</si>
  <si>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</si>
  <si>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</si>
  <si>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</si>
  <si>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</si>
  <si>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</si>
  <si>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</si>
  <si>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</si>
  <si>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</si>
  <si>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</si>
  <si>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</si>
  <si>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</si>
  <si>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</si>
  <si>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</si>
  <si>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</si>
  <si>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</si>
  <si>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</si>
  <si>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</si>
  <si>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</si>
  <si>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</si>
  <si>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</si>
  <si>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</si>
  <si>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</si>
  <si>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</si>
  <si>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</si>
  <si>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</si>
  <si>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</si>
  <si>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</si>
  <si>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</si>
  <si>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</si>
  <si>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</si>
  <si>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</si>
  <si>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</si>
  <si>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</si>
  <si>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</si>
  <si>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</si>
  <si>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</si>
  <si>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</si>
  <si>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</si>
  <si>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</si>
  <si>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</si>
  <si>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</si>
  <si>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</si>
  <si>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</si>
  <si>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</si>
  <si>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</si>
  <si>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</si>
  <si>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</si>
  <si>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</si>
  <si>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</si>
  <si>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</si>
  <si>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</si>
  <si>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</si>
  <si>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</si>
  <si>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</si>
  <si>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</si>
  <si>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</si>
  <si>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</si>
  <si>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</si>
  <si>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</si>
  <si>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</si>
  <si>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</si>
  <si>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</si>
  <si>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</si>
  <si>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</si>
  <si>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</si>
  <si>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</si>
  <si>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</si>
  <si>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</si>
  <si>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</si>
  <si>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</si>
  <si>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</si>
  <si>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</si>
  <si>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</si>
  <si>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</si>
  <si>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</si>
  <si>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</si>
  <si>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</si>
  <si>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</si>
  <si>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</si>
  <si>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</si>
  <si>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</si>
  <si>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</si>
  <si>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</si>
  <si>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</si>
  <si>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</si>
  <si>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</si>
  <si>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</si>
  <si>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</si>
  <si>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</si>
  <si>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</si>
  <si>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</si>
  <si>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</si>
  <si>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</si>
  <si>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</si>
  <si>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</si>
  <si>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</si>
  <si>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</si>
  <si>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</si>
  <si>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</si>
  <si>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</si>
  <si>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</si>
  <si>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</si>
  <si>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</si>
  <si>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</si>
  <si>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</si>
  <si>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</si>
  <si>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</si>
  <si>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</si>
  <si>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</si>
  <si>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</si>
  <si>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</si>
  <si>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</si>
  <si>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</si>
  <si>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</si>
  <si>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</si>
  <si>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</si>
  <si>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</si>
  <si>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</si>
  <si>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</si>
  <si>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</si>
  <si>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</si>
  <si>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</si>
  <si>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</si>
  <si>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</si>
  <si>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</si>
  <si>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</si>
  <si>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</si>
  <si>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</si>
  <si>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</si>
  <si>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</si>
  <si>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</si>
  <si>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</si>
  <si>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</si>
  <si>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</si>
  <si>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</si>
  <si>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</si>
  <si>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</si>
  <si>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</si>
  <si>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</si>
  <si>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</si>
  <si>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</si>
  <si>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</si>
  <si>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</si>
  <si>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</si>
  <si>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</si>
  <si>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</si>
  <si>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</si>
  <si>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</si>
  <si>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</si>
  <si>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</si>
  <si>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</si>
  <si>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</si>
  <si>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</si>
  <si>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</si>
  <si>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</si>
  <si>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</si>
  <si>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</si>
  <si>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</si>
  <si>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</si>
  <si>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</si>
  <si>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</si>
  <si>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</si>
  <si>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</si>
  <si>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</si>
  <si>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</si>
  <si>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</si>
  <si>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</si>
  <si>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</si>
  <si>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</si>
  <si>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</si>
  <si>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</si>
  <si>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</si>
  <si>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</si>
  <si>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</si>
  <si>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</si>
  <si>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</si>
  <si>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</si>
  <si>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</si>
  <si>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</si>
  <si>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</si>
  <si>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</si>
  <si>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</si>
  <si>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</si>
  <si>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</si>
  <si>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</si>
  <si>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</si>
  <si>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</si>
  <si>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</si>
  <si>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</si>
  <si>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</si>
  <si>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</si>
  <si>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</si>
  <si>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</si>
  <si>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</si>
  <si>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</si>
  <si>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</si>
  <si>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</si>
  <si>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</si>
  <si>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</si>
  <si>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</si>
  <si>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</si>
  <si>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</si>
  <si>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</si>
  <si>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</si>
  <si>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</si>
  <si>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</si>
  <si>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</si>
  <si>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</si>
  <si>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</si>
  <si>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</si>
  <si>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</si>
  <si>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</si>
  <si>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</si>
  <si>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</si>
  <si>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</si>
  <si>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</si>
  <si>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</si>
  <si>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</si>
  <si>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</si>
  <si>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</si>
  <si>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</si>
  <si>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</si>
  <si>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</si>
  <si>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</si>
  <si>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</si>
  <si>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</si>
  <si>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</si>
  <si>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</si>
  <si>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</si>
  <si>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</si>
  <si>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</si>
  <si>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</si>
  <si>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</si>
  <si>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</si>
  <si>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</si>
  <si>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</si>
  <si>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</si>
  <si>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</si>
  <si>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</si>
  <si>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</si>
  <si>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</si>
  <si>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</si>
  <si>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</si>
  <si>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</si>
  <si>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</si>
  <si>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</si>
  <si>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</si>
  <si>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</si>
  <si>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</si>
  <si>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</si>
  <si>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</si>
  <si>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</si>
  <si>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</si>
  <si>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</si>
  <si>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</si>
  <si>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</si>
  <si>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</si>
  <si>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</si>
  <si>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</si>
  <si>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</si>
  <si>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</si>
  <si>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</si>
  <si>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</si>
  <si>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</si>
  <si>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</si>
  <si>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</si>
  <si>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</si>
  <si>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</si>
  <si>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</si>
  <si>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</si>
  <si>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</si>
  <si>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</si>
  <si>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</si>
  <si>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</si>
  <si>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</si>
  <si>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</si>
  <si>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</si>
  <si>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</si>
  <si>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</si>
  <si>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</si>
  <si>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</si>
  <si>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</si>
  <si>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</si>
  <si>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</si>
  <si>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</si>
  <si>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</si>
  <si>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</si>
  <si>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</si>
  <si>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</si>
  <si>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</si>
  <si>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</si>
  <si>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</si>
  <si>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</si>
  <si>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</si>
  <si>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</si>
  <si>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</si>
  <si>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</si>
  <si>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</si>
  <si>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</si>
  <si>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</si>
  <si>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</si>
  <si>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</si>
  <si>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</si>
  <si>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</si>
  <si>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</si>
  <si>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</si>
  <si>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</si>
  <si>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</si>
  <si>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</si>
  <si>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</si>
  <si>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</si>
  <si>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</si>
  <si>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</si>
  <si>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</si>
  <si>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</si>
  <si>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</si>
  <si>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</si>
  <si>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</si>
  <si>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</si>
  <si>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</si>
  <si>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</si>
  <si>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</si>
  <si>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</si>
  <si>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</si>
  <si>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</si>
  <si>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</si>
  <si>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</si>
  <si>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</si>
  <si>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</si>
  <si>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</si>
  <si>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</si>
  <si>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</si>
  <si>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</si>
  <si>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</si>
  <si>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</si>
  <si>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</si>
  <si>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</si>
  <si>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</si>
  <si>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</si>
  <si>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</si>
  <si>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</si>
  <si>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</si>
  <si>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</si>
  <si>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</si>
  <si>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</si>
  <si>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</si>
  <si>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</si>
  <si>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</si>
  <si>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</si>
  <si>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</si>
  <si>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</si>
  <si>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</si>
  <si>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</si>
  <si>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</si>
  <si>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</si>
  <si>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</si>
  <si>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</si>
  <si>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</si>
  <si>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</si>
  <si>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</si>
  <si>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</si>
  <si>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</si>
  <si>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</si>
  <si>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</si>
  <si>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</si>
  <si>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</si>
  <si>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</si>
  <si>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</si>
  <si>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</si>
  <si>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</si>
  <si>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</si>
  <si>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</si>
  <si>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</si>
  <si>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</si>
  <si>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</si>
  <si>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</si>
  <si>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</si>
  <si>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</si>
  <si>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</si>
  <si>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</si>
  <si>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</si>
  <si>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</si>
  <si>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</si>
  <si>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</si>
  <si>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</si>
  <si>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</si>
  <si>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</si>
  <si>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</si>
  <si>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</si>
  <si>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</si>
  <si>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</si>
  <si>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</si>
  <si>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</si>
  <si>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</si>
  <si>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</si>
  <si>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</si>
  <si>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</si>
  <si>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</si>
  <si>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</si>
  <si>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</si>
  <si>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</si>
  <si>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</si>
  <si>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</si>
  <si>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</si>
  <si>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</si>
  <si>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</si>
  <si>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</si>
  <si>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</si>
  <si>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</si>
  <si>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</si>
  <si>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</si>
  <si>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</si>
  <si>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</si>
  <si>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</si>
  <si>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</si>
  <si>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</si>
  <si>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</si>
  <si>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</si>
  <si>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</si>
  <si>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</si>
  <si>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</si>
  <si>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</si>
  <si>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</si>
  <si>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</si>
  <si>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</si>
  <si>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</si>
  <si>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</si>
  <si>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</si>
  <si>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</si>
  <si>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</si>
  <si>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</si>
  <si>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</si>
  <si>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</si>
  <si>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</si>
  <si>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</si>
  <si>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</si>
  <si>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</si>
  <si>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</si>
  <si>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</si>
  <si>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</si>
  <si>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</si>
  <si>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</si>
  <si>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</si>
  <si>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</si>
  <si>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</si>
  <si>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</si>
  <si>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</si>
  <si>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</si>
  <si>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</si>
  <si>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</si>
  <si>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</si>
  <si>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</si>
  <si>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</si>
  <si>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</si>
  <si>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</si>
  <si>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</si>
  <si>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</si>
  <si>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</si>
  <si>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</si>
  <si>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</si>
  <si>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</si>
  <si>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</si>
  <si>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</si>
  <si>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</si>
  <si>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</si>
  <si>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</si>
  <si>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</si>
  <si>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</si>
  <si>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</si>
  <si>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</si>
  <si>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</si>
  <si>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</si>
  <si>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</si>
  <si>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</si>
  <si>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</si>
  <si>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</si>
  <si>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</si>
  <si>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</si>
  <si>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</si>
  <si>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</si>
  <si>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</si>
  <si>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</si>
  <si>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</si>
  <si>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</si>
  <si>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</si>
  <si>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</si>
  <si>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</si>
  <si>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</si>
  <si>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</si>
  <si>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</si>
  <si>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</si>
  <si>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</si>
  <si>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</si>
  <si>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</si>
  <si>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</si>
  <si>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</si>
  <si>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</si>
  <si>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</si>
  <si>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</si>
  <si>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</si>
  <si>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</si>
  <si>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</si>
  <si>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</si>
  <si>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</si>
  <si>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</si>
  <si>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</si>
  <si>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</si>
  <si>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</si>
  <si>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</si>
  <si>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</si>
  <si>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</si>
  <si>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</si>
  <si>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</si>
  <si>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</si>
  <si>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</si>
  <si>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</si>
  <si>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</si>
  <si>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</si>
  <si>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</si>
  <si>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</si>
  <si>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</si>
  <si>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</si>
  <si>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</si>
  <si>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</si>
  <si>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</si>
  <si>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</si>
  <si>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</si>
  <si>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</si>
  <si>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</si>
  <si>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</si>
  <si>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</si>
  <si>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</si>
  <si>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</si>
  <si>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</si>
  <si>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</si>
  <si>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</si>
  <si>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</si>
  <si>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</si>
  <si>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</si>
  <si>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</si>
  <si>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</si>
  <si>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</si>
  <si>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</si>
  <si>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</si>
  <si>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</si>
  <si>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</si>
  <si>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</si>
  <si>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</si>
  <si>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</si>
  <si>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</si>
  <si>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</si>
  <si>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</si>
  <si>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</si>
  <si>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</si>
  <si>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</si>
  <si>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</si>
  <si>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</si>
  <si>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</si>
  <si>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</si>
  <si>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</si>
  <si>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</si>
  <si>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</si>
  <si>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</si>
  <si>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</si>
  <si>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</si>
  <si>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</si>
  <si>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</si>
  <si>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</si>
  <si>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</si>
  <si>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</si>
  <si>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</si>
  <si>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</si>
  <si>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</si>
  <si>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</si>
  <si>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</si>
  <si>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</si>
  <si>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</si>
  <si>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</si>
  <si>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</si>
  <si>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</si>
  <si>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</si>
  <si>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</si>
  <si>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</si>
  <si>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</si>
  <si>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</si>
  <si>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</si>
  <si>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</si>
  <si>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</si>
  <si>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</si>
  <si>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</si>
  <si>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</si>
  <si>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</si>
  <si>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</si>
  <si>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</si>
  <si>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</si>
  <si>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</si>
  <si>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</si>
  <si>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</si>
  <si>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</si>
  <si>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</si>
  <si>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</si>
  <si>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</si>
  <si>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</si>
  <si>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</si>
  <si>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</si>
  <si>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</si>
  <si>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</si>
  <si>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</si>
  <si>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</si>
  <si>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</si>
  <si>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</si>
  <si>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</si>
  <si>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</si>
  <si>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</si>
  <si>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</si>
  <si>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</si>
  <si>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</si>
  <si>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</si>
  <si>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</si>
  <si>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</si>
  <si>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</si>
  <si>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</si>
  <si>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</si>
  <si>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</si>
  <si>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</si>
  <si>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</si>
  <si>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</si>
  <si>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</si>
  <si>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</si>
  <si>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</si>
  <si>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</si>
  <si>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</si>
  <si>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</si>
  <si>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</si>
  <si>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</si>
  <si>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</si>
  <si>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</si>
  <si>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</si>
  <si>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</si>
  <si>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</si>
  <si>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</si>
  <si>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</si>
  <si>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</si>
  <si>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</si>
  <si>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</si>
  <si>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</si>
  <si>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</si>
  <si>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</si>
  <si>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</si>
  <si>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</si>
  <si>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</si>
  <si>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</si>
  <si>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</si>
  <si>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</si>
  <si>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</si>
  <si>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</si>
  <si>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</si>
  <si>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</si>
  <si>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</si>
  <si>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</si>
  <si>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</si>
  <si>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</si>
  <si>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</si>
  <si>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</si>
  <si>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</si>
  <si>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</si>
  <si>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</si>
  <si>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</si>
  <si>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</si>
  <si>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</si>
  <si>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</si>
  <si>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</si>
  <si>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</si>
  <si>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</si>
  <si>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</si>
  <si>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</si>
  <si>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</si>
  <si>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</si>
  <si>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</si>
  <si>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</si>
  <si>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</si>
  <si>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</si>
  <si>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</si>
  <si>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</si>
  <si>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</si>
  <si>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</si>
  <si>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</si>
  <si>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</si>
  <si>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</si>
  <si>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</si>
  <si>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</si>
  <si>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</si>
  <si>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</si>
  <si>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</si>
  <si>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</si>
  <si>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</si>
  <si>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</si>
  <si>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</si>
  <si>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</si>
  <si>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</si>
  <si>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</si>
  <si>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</si>
  <si>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</si>
  <si>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</si>
  <si>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</si>
  <si>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</si>
  <si>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</si>
  <si>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</si>
  <si>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</si>
  <si>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</si>
  <si>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</si>
  <si>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</si>
  <si>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</si>
  <si>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</si>
  <si>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</si>
  <si>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</si>
  <si>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</si>
  <si>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</si>
  <si>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</si>
  <si>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</si>
  <si>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</si>
  <si>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</si>
  <si>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</si>
  <si>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</si>
  <si>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</si>
  <si>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</si>
  <si>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</si>
  <si>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</si>
  <si>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</si>
  <si>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</si>
  <si>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</si>
  <si>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</si>
  <si>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</si>
  <si>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</si>
  <si>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</si>
  <si>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</si>
  <si>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</si>
  <si>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</si>
  <si>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</si>
  <si>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</si>
  <si>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</si>
  <si>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</si>
  <si>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</si>
  <si>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</si>
  <si>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</si>
  <si>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</si>
  <si>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</si>
  <si>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</si>
  <si>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</si>
  <si>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</si>
  <si>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</si>
  <si>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</si>
  <si>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</si>
  <si>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</si>
  <si>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</si>
  <si>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</si>
  <si>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</si>
  <si>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</si>
  <si>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</si>
  <si>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</si>
  <si>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</si>
  <si>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</si>
  <si>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</si>
  <si>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</si>
  <si>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</si>
  <si>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</si>
  <si>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</si>
  <si>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</si>
  <si>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</si>
  <si>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</si>
  <si>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</si>
  <si>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</si>
  <si>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</si>
  <si>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</si>
  <si>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</si>
  <si>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</si>
  <si>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</si>
  <si>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</si>
  <si>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</si>
  <si>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</si>
  <si>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</si>
  <si>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</si>
  <si>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</si>
  <si>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</si>
  <si>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</si>
  <si>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</si>
  <si>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</si>
  <si>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</si>
  <si>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</si>
  <si>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</si>
  <si>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</si>
  <si>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</si>
  <si>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</si>
  <si>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</si>
  <si>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</si>
  <si>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</si>
  <si>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</si>
  <si>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</si>
  <si>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</si>
  <si>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</si>
  <si>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</si>
  <si>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</si>
  <si>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</si>
  <si>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</si>
  <si>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</si>
  <si>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</si>
  <si>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</si>
  <si>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</si>
  <si>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</si>
  <si>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</si>
  <si>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</si>
  <si>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</si>
  <si>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</si>
  <si>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</si>
  <si>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</si>
  <si>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</si>
  <si>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</si>
  <si>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</si>
  <si>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</si>
  <si>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</si>
  <si>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</si>
  <si>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</si>
  <si>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</si>
  <si>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</si>
  <si>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</si>
  <si>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</si>
  <si>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</si>
  <si>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</si>
  <si>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</si>
  <si>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</si>
  <si>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</si>
  <si>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</si>
  <si>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</si>
  <si>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</si>
  <si>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</si>
  <si>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</si>
  <si>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</si>
  <si>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</si>
  <si>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</si>
  <si>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</si>
  <si>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</si>
  <si>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</si>
  <si>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</si>
  <si>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</si>
  <si>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</si>
  <si>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</si>
  <si>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</si>
  <si>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</si>
  <si>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</si>
  <si>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</si>
  <si>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</si>
  <si>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</si>
  <si>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</si>
  <si>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</si>
  <si>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</si>
  <si>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</si>
  <si>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</si>
  <si>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</si>
  <si>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</si>
  <si>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</si>
  <si>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</si>
  <si>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</si>
  <si>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</si>
  <si>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</si>
  <si>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</si>
  <si>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</si>
  <si>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</si>
  <si>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</si>
  <si>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</si>
  <si>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</si>
  <si>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</si>
  <si>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</si>
  <si>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</si>
  <si>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</si>
  <si>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</si>
  <si>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</si>
  <si>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</si>
  <si>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</si>
  <si>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</si>
  <si>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</si>
  <si>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</si>
  <si>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</si>
  <si>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</si>
  <si>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</si>
  <si>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</si>
  <si>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</si>
  <si>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</si>
  <si>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</si>
  <si>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</si>
  <si>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</si>
  <si>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</si>
  <si>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</si>
  <si>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</si>
  <si>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</si>
  <si>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</si>
  <si>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</si>
  <si>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</si>
  <si>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</si>
  <si>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</si>
  <si>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</si>
  <si>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</si>
  <si>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</si>
  <si>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</si>
  <si>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</si>
  <si>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</si>
  <si>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</si>
  <si>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</si>
  <si>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</si>
  <si>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</si>
  <si>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</si>
  <si>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</si>
  <si>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</si>
  <si>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</si>
  <si>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</si>
  <si>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</si>
  <si>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</si>
  <si>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</si>
  <si>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</si>
  <si>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</si>
  <si>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</si>
  <si>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</si>
  <si>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</si>
  <si>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</si>
  <si>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</si>
  <si>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</si>
  <si>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</si>
  <si>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</si>
  <si>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</si>
  <si>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</si>
  <si>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</si>
  <si>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</si>
  <si>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</si>
  <si>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</si>
  <si>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</si>
  <si>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</si>
  <si>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</si>
  <si>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</si>
  <si>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</si>
  <si>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</si>
  <si>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</si>
  <si>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</si>
  <si>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</si>
  <si>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</si>
  <si>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</si>
  <si>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</si>
  <si>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</si>
  <si>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</si>
  <si>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</si>
  <si>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</si>
  <si>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</si>
  <si>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</si>
  <si>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</si>
  <si>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</si>
  <si>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</si>
  <si>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</si>
  <si>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</si>
  <si>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</si>
  <si>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</si>
  <si>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</si>
  <si>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</si>
  <si>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</si>
  <si>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</si>
  <si>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</si>
  <si>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</si>
  <si>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</si>
  <si>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</si>
  <si>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</si>
  <si>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</si>
  <si>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</si>
  <si>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</si>
  <si>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</si>
  <si>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</si>
  <si>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</si>
  <si>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</si>
  <si>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</si>
  <si>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</si>
  <si>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</si>
  <si>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</si>
  <si>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</si>
  <si>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</si>
  <si>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</si>
  <si>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</si>
  <si>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</si>
  <si>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</si>
  <si>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</si>
  <si>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</si>
  <si>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</si>
  <si>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</si>
  <si>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</si>
  <si>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</si>
  <si>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</si>
  <si>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</si>
  <si>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</si>
  <si>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</si>
  <si>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</si>
  <si>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</si>
  <si>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</si>
  <si>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</si>
  <si>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</si>
  <si>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</si>
  <si>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</si>
  <si>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</si>
  <si>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</si>
  <si>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</si>
  <si>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</si>
  <si>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</si>
  <si>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</si>
  <si>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</si>
  <si>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</si>
  <si>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</si>
  <si>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</si>
  <si>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</si>
  <si>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</si>
  <si>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</si>
  <si>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</si>
  <si>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</si>
  <si>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</si>
  <si>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</si>
  <si>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</si>
  <si>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</si>
  <si>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</si>
  <si>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</si>
  <si>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</si>
  <si>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</si>
  <si>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</si>
  <si>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</si>
  <si>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</si>
  <si>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</si>
  <si>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</si>
  <si>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</si>
  <si>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</si>
  <si>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</si>
  <si>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</si>
  <si>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</si>
  <si>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</si>
  <si>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</si>
  <si>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</si>
  <si>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</si>
  <si>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</si>
  <si>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</si>
  <si>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</si>
  <si>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</si>
  <si>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</si>
  <si>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</si>
  <si>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</si>
  <si>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</si>
  <si>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</si>
  <si>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</si>
  <si>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</si>
  <si>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</si>
  <si>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</si>
  <si>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</si>
  <si>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</si>
  <si>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</si>
  <si>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</si>
  <si>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</si>
  <si>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</si>
  <si>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</si>
  <si>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</si>
  <si>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</si>
  <si>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</si>
  <si>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</si>
  <si>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</si>
  <si>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</si>
  <si>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</si>
  <si>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</si>
  <si>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</si>
  <si>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</si>
  <si>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</si>
  <si>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</si>
  <si>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</si>
  <si>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</si>
  <si>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</si>
  <si>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</si>
  <si>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</si>
  <si>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</si>
  <si>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</si>
  <si>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</si>
  <si>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</si>
  <si>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</si>
  <si>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</si>
  <si>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</si>
  <si>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</si>
  <si>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</si>
  <si>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</si>
  <si>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</si>
  <si>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</si>
  <si>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</si>
  <si>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</si>
  <si>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</si>
  <si>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</si>
  <si>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</si>
  <si>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</si>
  <si>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</si>
  <si>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</si>
  <si>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</si>
  <si>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</si>
  <si>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</si>
  <si>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</si>
  <si>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</si>
  <si>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</si>
  <si>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</si>
  <si>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</si>
  <si>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</si>
  <si>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</si>
  <si>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</si>
  <si>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</si>
  <si>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</si>
  <si>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</si>
  <si>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</si>
  <si>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</si>
  <si>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</si>
  <si>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</si>
  <si>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</si>
  <si>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</si>
  <si>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</si>
  <si>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</si>
  <si>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</si>
  <si>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</si>
  <si>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</si>
  <si>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</si>
  <si>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</si>
  <si>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</si>
  <si>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</si>
  <si>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</si>
  <si>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</si>
  <si>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</si>
  <si>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</si>
  <si>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</si>
  <si>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</si>
  <si>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</si>
  <si>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</si>
  <si>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</si>
  <si>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</si>
  <si>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</si>
  <si>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</si>
  <si>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</si>
  <si>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</si>
  <si>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</si>
  <si>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</si>
  <si>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</si>
  <si>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</si>
  <si>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</si>
  <si>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</si>
  <si>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</si>
  <si>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</si>
  <si>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</si>
  <si>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</si>
  <si>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</si>
  <si>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</si>
  <si>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</si>
  <si>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</si>
  <si>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</si>
  <si>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</si>
  <si>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</si>
  <si>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</si>
  <si>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</si>
  <si>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</si>
  <si>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</si>
  <si>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</si>
  <si>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</si>
  <si>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</si>
  <si>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</si>
  <si>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</si>
  <si>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</si>
  <si>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</si>
  <si>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</si>
  <si>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</si>
  <si>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</si>
  <si>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</si>
  <si>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</si>
  <si>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</si>
  <si>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</si>
  <si>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</si>
  <si>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</si>
  <si>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</si>
  <si>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</si>
  <si>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</si>
  <si>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</si>
  <si>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</si>
  <si>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</si>
  <si>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</si>
  <si>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</si>
  <si>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</si>
  <si>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</si>
  <si>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</si>
  <si>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</si>
  <si>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</si>
  <si>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</si>
  <si>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</si>
  <si>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</si>
  <si>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</si>
  <si>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</si>
  <si>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</si>
  <si>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</si>
  <si>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</si>
  <si>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</si>
  <si>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</si>
  <si>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</si>
  <si>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</si>
  <si>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</si>
  <si>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</si>
  <si>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</si>
  <si>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</si>
  <si>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</si>
  <si>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</si>
  <si>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</si>
  <si>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</si>
  <si>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</si>
  <si>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</si>
  <si>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</si>
  <si>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</si>
  <si>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</si>
  <si>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</si>
  <si>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</si>
  <si>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</si>
  <si>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</si>
  <si>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</si>
  <si>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</si>
  <si>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</si>
  <si>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</si>
  <si>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</si>
  <si>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</si>
  <si>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</si>
  <si>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</si>
  <si>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</si>
  <si>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</si>
  <si>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</si>
  <si>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</si>
  <si>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</si>
  <si>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</si>
  <si>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</si>
  <si>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</si>
  <si>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</si>
  <si>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</si>
  <si>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</si>
  <si>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</si>
  <si>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</si>
  <si>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</si>
  <si>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</si>
  <si>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</si>
  <si>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</si>
  <si>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</si>
  <si>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</si>
  <si>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</si>
  <si>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</si>
  <si>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</si>
  <si>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</si>
  <si>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</si>
  <si>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</si>
  <si>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</si>
  <si>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</si>
  <si>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</si>
  <si>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</si>
  <si>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</si>
  <si>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</si>
  <si>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</si>
  <si>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</si>
  <si>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</si>
  <si>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</si>
  <si>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</si>
  <si>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</si>
  <si>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</si>
  <si>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</si>
  <si>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</si>
  <si>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</si>
  <si>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</si>
  <si>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</si>
  <si>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</si>
  <si>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</si>
  <si>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</si>
  <si>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</si>
  <si>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</si>
  <si>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</si>
  <si>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</si>
  <si>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</si>
  <si>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</si>
  <si>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</si>
  <si>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</si>
  <si>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</si>
  <si>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</si>
  <si>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</si>
  <si>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</si>
  <si>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</si>
  <si>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</si>
  <si>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</si>
  <si>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</si>
  <si>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</si>
  <si>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</si>
  <si>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</si>
  <si>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</si>
  <si>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</si>
  <si>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</si>
  <si>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</si>
  <si>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</si>
  <si>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</si>
  <si>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</si>
  <si>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</si>
  <si>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</si>
  <si>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</si>
  <si>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</si>
  <si>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</si>
  <si>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</si>
  <si>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</si>
  <si>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</si>
  <si>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</si>
  <si>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</si>
  <si>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</si>
  <si>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</si>
  <si>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</si>
  <si>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</si>
  <si>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</si>
  <si>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</si>
  <si>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</si>
  <si>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</si>
  <si>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</si>
  <si>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</si>
  <si>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</si>
  <si>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</si>
  <si>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</si>
  <si>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</si>
  <si>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</si>
  <si>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</si>
  <si>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</si>
  <si>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</si>
  <si>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</si>
  <si>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</si>
  <si>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</si>
  <si>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</si>
  <si>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</si>
  <si>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</si>
  <si>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</si>
  <si>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</si>
  <si>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</si>
  <si>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</si>
  <si>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</si>
  <si>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</si>
  <si>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</si>
  <si>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</si>
  <si>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</si>
  <si>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</si>
  <si>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</si>
  <si>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</si>
  <si>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</si>
  <si>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</si>
  <si>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</si>
  <si>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</si>
  <si>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</si>
  <si>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</si>
  <si>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</si>
  <si>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</si>
  <si>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</si>
  <si>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</si>
  <si>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</si>
  <si>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</si>
  <si>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</si>
  <si>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</si>
  <si>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</si>
  <si>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</si>
  <si>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</si>
  <si>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</si>
  <si>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</si>
  <si>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</si>
  <si>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</si>
  <si>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</si>
  <si>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</si>
  <si>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</si>
  <si>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</si>
  <si>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</si>
  <si>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</si>
  <si>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</si>
  <si>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</si>
  <si>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</si>
  <si>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</si>
  <si>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</si>
  <si>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</si>
  <si>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</si>
  <si>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</si>
  <si>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</si>
  <si>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</si>
  <si>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</si>
  <si>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</si>
  <si>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</si>
  <si>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</si>
  <si>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</si>
  <si>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</si>
  <si>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</si>
  <si>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</si>
  <si>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</si>
  <si>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</si>
  <si>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</si>
  <si>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</si>
  <si>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</si>
  <si>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</si>
  <si>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</si>
  <si>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</si>
  <si>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</si>
  <si>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</si>
  <si>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</si>
  <si>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</si>
  <si>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</si>
  <si>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</si>
  <si>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</si>
  <si>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</si>
  <si>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</si>
  <si>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</si>
  <si>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</si>
  <si>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</si>
  <si>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</si>
  <si>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</si>
  <si>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</si>
  <si>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</si>
  <si>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</si>
  <si>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</si>
  <si>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</si>
  <si>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</si>
  <si>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</si>
  <si>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</si>
  <si>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</si>
  <si>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</si>
  <si>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</si>
  <si>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</si>
  <si>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</si>
  <si>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</si>
  <si>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</si>
  <si>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</si>
  <si>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</si>
  <si>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</si>
  <si>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</si>
  <si>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</si>
  <si>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</si>
  <si>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</si>
  <si>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</si>
  <si>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</si>
  <si>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</si>
  <si>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</si>
  <si>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</si>
  <si>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</si>
  <si>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</si>
  <si>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</si>
  <si>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</si>
  <si>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</si>
  <si>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</si>
  <si>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</si>
  <si>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</si>
  <si>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</si>
  <si>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</si>
  <si>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</si>
  <si>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</si>
  <si>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</si>
  <si>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</si>
  <si>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</si>
  <si>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</si>
  <si>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</si>
  <si>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</si>
  <si>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</si>
  <si>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</si>
  <si>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</si>
  <si>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</si>
  <si>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</si>
  <si>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</si>
  <si>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</si>
  <si>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</si>
  <si>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</si>
  <si>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</si>
  <si>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</si>
  <si>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</si>
  <si>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</si>
  <si>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</si>
  <si>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</si>
  <si>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</si>
  <si>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</si>
  <si>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</si>
  <si>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</si>
  <si>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</si>
  <si>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</si>
  <si>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</si>
  <si>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</si>
  <si>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</si>
  <si>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</si>
  <si>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</si>
  <si>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</si>
  <si>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</si>
  <si>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</si>
  <si>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</si>
  <si>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</si>
  <si>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</si>
  <si>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</si>
  <si>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</si>
  <si>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</si>
  <si>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</si>
  <si>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</si>
  <si>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</si>
  <si>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</si>
  <si>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</si>
  <si>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</si>
  <si>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</si>
  <si>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</si>
  <si>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</si>
  <si>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</si>
  <si>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</si>
  <si>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</si>
  <si>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</si>
  <si>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</si>
  <si>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</si>
  <si>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</si>
  <si>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</si>
  <si>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</si>
  <si>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</si>
  <si>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</si>
  <si>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</si>
  <si>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</si>
  <si>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</si>
  <si>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</si>
  <si>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</si>
  <si>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</si>
  <si>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</si>
  <si>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</si>
  <si>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</si>
  <si>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</si>
  <si>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</si>
  <si>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</si>
  <si>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</si>
  <si>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</si>
  <si>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</si>
  <si>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</si>
  <si>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</si>
  <si>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</si>
  <si>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</si>
  <si>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</si>
  <si>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</si>
  <si>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</si>
  <si>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</si>
  <si>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</si>
  <si>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</si>
  <si>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</si>
  <si>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</si>
  <si>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</si>
  <si>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</si>
  <si>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</si>
  <si>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</si>
  <si>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</si>
  <si>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</si>
  <si>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</si>
  <si>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</si>
  <si>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</si>
  <si>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</si>
  <si>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</si>
  <si>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</si>
  <si>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</si>
  <si>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</si>
  <si>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</si>
  <si>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</si>
  <si>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</si>
  <si>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</si>
  <si>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</si>
  <si>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</si>
  <si>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</si>
  <si>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</si>
  <si>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</si>
  <si>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</si>
  <si>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</si>
  <si>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</si>
  <si>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</si>
  <si>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</si>
  <si>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</si>
  <si>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</si>
  <si>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</si>
  <si>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</si>
  <si>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</si>
  <si>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</si>
  <si>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</si>
  <si>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</si>
  <si>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</si>
  <si>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</si>
  <si>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</si>
  <si>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</si>
  <si>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</si>
  <si>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</si>
  <si>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</si>
  <si>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</si>
  <si>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</si>
  <si>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</si>
  <si>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</si>
  <si>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</si>
  <si>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</si>
  <si>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</si>
  <si>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</si>
  <si>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</si>
  <si>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</si>
  <si>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</si>
  <si>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</si>
  <si>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</si>
  <si>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</si>
  <si>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</si>
  <si>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</si>
  <si>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</si>
  <si>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</si>
  <si>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</si>
  <si>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</si>
  <si>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</si>
  <si>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</si>
  <si>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</si>
  <si>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</si>
  <si>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</si>
  <si>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</si>
  <si>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</si>
  <si>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</si>
  <si>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</si>
  <si>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</si>
  <si>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</si>
  <si>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</si>
  <si>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</si>
  <si>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</si>
  <si>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</si>
  <si>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</si>
  <si>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</si>
  <si>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</si>
  <si>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</si>
  <si>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</si>
  <si>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</si>
  <si>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</si>
  <si>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</si>
  <si>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</si>
  <si>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</si>
  <si>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</si>
  <si>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</si>
  <si>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</si>
  <si>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</si>
  <si>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</si>
  <si>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</si>
  <si>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</si>
  <si>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</si>
  <si>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</si>
  <si>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</si>
  <si>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</si>
  <si>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</si>
  <si>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</si>
  <si>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</si>
  <si>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</si>
  <si>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</si>
  <si>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</si>
  <si>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</si>
  <si>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</si>
  <si>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</si>
  <si>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</si>
  <si>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</si>
  <si>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</si>
  <si>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</si>
  <si>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</si>
  <si>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</si>
  <si>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</si>
  <si>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</si>
  <si>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</si>
  <si>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</si>
  <si>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</si>
  <si>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</si>
  <si>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</si>
  <si>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</si>
  <si>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</si>
  <si>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</si>
  <si>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</si>
  <si>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</si>
  <si>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</si>
  <si>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</si>
  <si>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</si>
  <si>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</si>
  <si>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</si>
  <si>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</si>
  <si>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</si>
  <si>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</si>
  <si>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</si>
  <si>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</si>
  <si>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</si>
  <si>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</si>
  <si>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</si>
  <si>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</si>
  <si>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</si>
  <si>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</si>
  <si>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</si>
  <si>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</si>
  <si>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</si>
  <si>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</si>
  <si>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</si>
  <si>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</si>
  <si>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</si>
  <si>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</si>
  <si>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</si>
  <si>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</si>
  <si>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</si>
  <si>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</si>
  <si>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</si>
  <si>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</si>
  <si>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</si>
  <si>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</si>
  <si>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</si>
  <si>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</si>
  <si>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</si>
  <si>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</si>
  <si>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</si>
  <si>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</si>
  <si>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</si>
  <si>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</si>
  <si>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</si>
  <si>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</si>
  <si>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</si>
  <si>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</si>
  <si>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</si>
  <si>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</si>
  <si>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</si>
  <si>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</si>
  <si>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</si>
  <si>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</si>
  <si>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</si>
  <si>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</si>
  <si>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</si>
  <si>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</si>
  <si>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</si>
  <si>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</si>
  <si>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</si>
  <si>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</si>
  <si>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</si>
  <si>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</si>
  <si>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</si>
  <si>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</si>
  <si>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</si>
  <si>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</si>
  <si>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</si>
  <si>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</si>
  <si>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</si>
  <si>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</si>
  <si>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</si>
  <si>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</si>
  <si>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</si>
  <si>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</si>
  <si>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</si>
  <si>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</si>
  <si>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</si>
  <si>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</si>
  <si>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</si>
  <si>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</si>
  <si>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</si>
  <si>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</si>
  <si>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</si>
  <si>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</si>
  <si>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</si>
  <si>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</si>
  <si>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</si>
  <si>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</si>
  <si>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</si>
  <si>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</si>
  <si>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</si>
  <si>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</si>
  <si>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</si>
  <si>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</si>
  <si>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</si>
  <si>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</si>
  <si>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</si>
  <si>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</si>
  <si>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</si>
  <si>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</si>
  <si>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</si>
  <si>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</si>
  <si>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</si>
  <si>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</si>
  <si>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</si>
  <si>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</si>
  <si>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</si>
  <si>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</si>
  <si>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</si>
  <si>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</si>
  <si>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</si>
  <si>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</si>
  <si>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</si>
  <si>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</si>
  <si>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</si>
  <si>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</si>
  <si>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</si>
  <si>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</si>
  <si>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</si>
  <si>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</si>
  <si>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</si>
  <si>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</si>
  <si>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</si>
  <si>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</si>
  <si>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</si>
  <si>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</si>
  <si>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</si>
  <si>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</si>
  <si>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</si>
  <si>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</si>
  <si>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</si>
  <si>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</si>
  <si>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</si>
  <si>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</si>
  <si>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</si>
  <si>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</si>
  <si>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</si>
  <si>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</si>
  <si>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</si>
  <si>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</si>
  <si>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</si>
  <si>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</si>
  <si>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</si>
  <si>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</si>
  <si>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</si>
  <si>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</si>
  <si>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</si>
  <si>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</si>
  <si>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</si>
  <si>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</si>
  <si>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</si>
  <si>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</si>
  <si>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</si>
  <si>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</si>
  <si>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</si>
  <si>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</si>
  <si>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</si>
  <si>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</si>
  <si>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</si>
  <si>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</si>
  <si>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</si>
  <si>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</si>
  <si>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</si>
  <si>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</si>
  <si>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</si>
  <si>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</si>
  <si>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</si>
  <si>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</si>
  <si>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</si>
  <si>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</si>
  <si>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</si>
  <si>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</si>
  <si>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</si>
  <si>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</si>
  <si>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</si>
  <si>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</si>
  <si>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</si>
  <si>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</si>
  <si>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</si>
  <si>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</si>
  <si>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</si>
  <si>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</si>
  <si>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</si>
  <si>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</si>
  <si>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</si>
  <si>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</si>
  <si>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</si>
  <si>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</si>
  <si>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</si>
  <si>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</si>
  <si>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</si>
  <si>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</si>
  <si>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</si>
  <si>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</si>
  <si>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</si>
  <si>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</si>
  <si>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</si>
  <si>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</si>
  <si>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</si>
  <si>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</si>
  <si>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</si>
  <si>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</si>
  <si>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</si>
  <si>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</si>
  <si>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</si>
  <si>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</si>
  <si>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</si>
  <si>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</si>
  <si>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</si>
  <si>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</si>
  <si>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</si>
  <si>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</si>
  <si>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</si>
  <si>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</si>
  <si>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</si>
  <si>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</si>
  <si>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</si>
  <si>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</si>
  <si>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</si>
  <si>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</si>
  <si>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</si>
  <si>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</si>
  <si>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</si>
  <si>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</si>
  <si>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</si>
  <si>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</si>
  <si>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</si>
  <si>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</si>
  <si>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</si>
  <si>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</si>
  <si>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</si>
  <si>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</si>
  <si>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</si>
  <si>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</si>
  <si>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</si>
  <si>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</si>
  <si>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</si>
  <si>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</si>
  <si>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</si>
  <si>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</si>
  <si>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</si>
  <si>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</si>
  <si>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</si>
  <si>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</si>
  <si>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</si>
  <si>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</si>
  <si>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</si>
  <si>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</si>
  <si>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</si>
  <si>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</si>
  <si>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</si>
  <si>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</si>
  <si>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</si>
  <si>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</si>
  <si>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</si>
  <si>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</si>
  <si>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</si>
  <si>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</si>
  <si>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</si>
  <si>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</si>
  <si>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</si>
  <si>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</si>
  <si>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</si>
  <si>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</si>
  <si>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</si>
  <si>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</si>
  <si>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</si>
  <si>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</si>
  <si>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</si>
  <si>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</si>
  <si>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</si>
  <si>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</si>
  <si>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</si>
  <si>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</si>
  <si>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</si>
  <si>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</si>
  <si>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</si>
  <si>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</si>
  <si>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</si>
  <si>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</si>
  <si>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</si>
  <si>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</si>
  <si>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</si>
  <si>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</si>
  <si>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</si>
  <si>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</si>
  <si>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</si>
  <si>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</si>
  <si>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</si>
  <si>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</si>
  <si>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</si>
  <si>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</si>
  <si>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</si>
  <si>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</si>
  <si>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</si>
  <si>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</si>
  <si>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</si>
  <si>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</si>
  <si>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</si>
  <si>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</si>
  <si>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</si>
  <si>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</si>
  <si>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</si>
  <si>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</si>
  <si>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</si>
  <si>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</si>
  <si>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</si>
  <si>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</si>
  <si>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</si>
  <si>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</si>
  <si>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</si>
  <si>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</si>
  <si>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</si>
  <si>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</si>
  <si>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</si>
  <si>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</si>
  <si>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</si>
  <si>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</si>
  <si>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</si>
  <si>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</si>
  <si>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</si>
  <si>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</si>
  <si>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</si>
  <si>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</si>
  <si>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</si>
  <si>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</si>
  <si>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</si>
  <si>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</si>
  <si>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</si>
  <si>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</si>
  <si>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</si>
  <si>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</si>
  <si>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</si>
  <si>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</si>
  <si>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</si>
  <si>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</si>
  <si>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</si>
  <si>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</si>
  <si>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</si>
  <si>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</si>
  <si>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</si>
  <si>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</si>
  <si>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</si>
  <si>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</si>
  <si>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</si>
  <si>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</si>
  <si>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</si>
  <si>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</si>
  <si>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</si>
  <si>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</si>
  <si>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</si>
  <si>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</si>
  <si>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</si>
  <si>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</si>
  <si>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</si>
  <si>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</si>
  <si>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</si>
  <si>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</si>
  <si>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</si>
  <si>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</si>
  <si>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</si>
  <si>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</si>
  <si>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</si>
  <si>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</si>
  <si>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</si>
  <si>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</si>
  <si>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</si>
  <si>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</si>
  <si>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</si>
  <si>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</si>
  <si>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</si>
  <si>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</si>
  <si>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</si>
  <si>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</si>
  <si>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</si>
  <si>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</si>
  <si>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</si>
  <si>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</si>
  <si>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</si>
  <si>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</si>
  <si>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</si>
  <si>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</si>
  <si>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</si>
  <si>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</si>
  <si>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</si>
  <si>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</si>
  <si>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</si>
  <si>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</si>
  <si>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</si>
  <si>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</si>
  <si>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</si>
  <si>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</si>
  <si>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</si>
  <si>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</si>
  <si>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</si>
  <si>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</si>
  <si>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</si>
  <si>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</si>
  <si>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</si>
  <si>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</si>
  <si>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</si>
  <si>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</si>
  <si>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</si>
  <si>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</si>
  <si>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</si>
  <si>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</si>
  <si>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</si>
  <si>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</si>
  <si>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</si>
  <si>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</si>
  <si>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</si>
  <si>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</si>
  <si>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</si>
  <si>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</si>
  <si>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</si>
  <si>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</si>
  <si>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</si>
  <si>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</si>
  <si>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</si>
  <si>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</si>
  <si>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</si>
  <si>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</si>
  <si>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</si>
  <si>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</si>
  <si>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</si>
  <si>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</si>
  <si>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</si>
  <si>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</si>
  <si>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</si>
  <si>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</si>
  <si>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</si>
  <si>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</si>
  <si>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</si>
  <si>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</si>
  <si>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</si>
  <si>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</si>
  <si>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</si>
  <si>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</si>
  <si>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</si>
  <si>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</si>
  <si>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</si>
  <si>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</si>
  <si>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</si>
  <si>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</si>
  <si>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</si>
  <si>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</si>
  <si>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</si>
  <si>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</si>
  <si>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</si>
  <si>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</si>
  <si>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</si>
  <si>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</si>
  <si>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</si>
  <si>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</si>
  <si>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</si>
  <si>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</si>
  <si>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</si>
  <si>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</si>
  <si>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</si>
  <si>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</si>
  <si>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</si>
  <si>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</si>
  <si>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</si>
  <si>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</si>
  <si>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</si>
  <si>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</si>
  <si>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</si>
  <si>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</si>
  <si>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</si>
  <si>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</si>
  <si>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</si>
  <si>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</si>
  <si>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</si>
  <si>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</si>
  <si>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</si>
  <si>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</si>
  <si>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</si>
  <si>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</si>
  <si>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</si>
  <si>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</si>
  <si>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</si>
  <si>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</si>
  <si>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</si>
  <si>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</si>
  <si>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</si>
  <si>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</si>
  <si>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</si>
  <si>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</si>
  <si>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</si>
  <si>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</si>
  <si>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</si>
  <si>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</si>
  <si>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</si>
  <si>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</si>
  <si>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</si>
  <si>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</si>
  <si>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</si>
  <si>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</si>
  <si>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</si>
  <si>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</si>
  <si>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</si>
  <si>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</si>
  <si>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</si>
  <si>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</si>
  <si>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</si>
  <si>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</si>
  <si>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</si>
  <si>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</si>
  <si>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</si>
  <si>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</si>
  <si>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</si>
  <si>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</si>
  <si>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</si>
  <si>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</si>
  <si>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</si>
  <si>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</si>
  <si>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</si>
  <si>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</si>
  <si>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</si>
  <si>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</si>
  <si>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</si>
  <si>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</si>
  <si>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</si>
  <si>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</si>
  <si>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</si>
  <si>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</si>
  <si>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</si>
  <si>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</si>
  <si>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</si>
  <si>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</si>
  <si>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</si>
  <si>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</si>
  <si>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</si>
  <si>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</si>
  <si>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</si>
  <si>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</si>
  <si>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</si>
  <si>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</si>
  <si>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</si>
  <si>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</si>
  <si>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</si>
  <si>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</si>
  <si>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</si>
  <si>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</si>
  <si>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</si>
  <si>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</si>
  <si>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</si>
  <si>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</si>
  <si>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</si>
  <si>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</si>
  <si>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</si>
  <si>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</si>
  <si>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</si>
  <si>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</si>
  <si>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</si>
  <si>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</si>
  <si>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</si>
  <si>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</si>
  <si>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</si>
  <si>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</si>
  <si>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</si>
  <si>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</si>
  <si>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</si>
  <si>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</si>
  <si>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</si>
  <si>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</si>
  <si>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</si>
  <si>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</si>
  <si>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</si>
  <si>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</si>
  <si>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</si>
  <si>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</si>
  <si>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</si>
  <si>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</si>
  <si>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</si>
  <si>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</si>
  <si>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</si>
  <si>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</si>
  <si>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</si>
  <si>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</si>
  <si>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</si>
  <si>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</si>
  <si>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</si>
  <si>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</si>
  <si>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</si>
  <si>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</si>
  <si>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</si>
  <si>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</si>
  <si>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</si>
  <si>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</si>
  <si>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</si>
  <si>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</si>
  <si>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</si>
  <si>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</si>
  <si>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</si>
  <si>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</si>
  <si>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</si>
  <si>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</si>
  <si>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</si>
  <si>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</si>
  <si>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</si>
  <si>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</si>
  <si>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</si>
  <si>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</si>
  <si>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</si>
  <si>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</si>
  <si>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</si>
  <si>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</si>
  <si>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</si>
  <si>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</si>
  <si>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</si>
  <si>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</si>
  <si>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</si>
  <si>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</si>
  <si>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</si>
  <si>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</si>
  <si>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</si>
  <si>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</si>
  <si>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</si>
  <si>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</si>
  <si>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</si>
  <si>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</si>
  <si>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</si>
  <si>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</si>
  <si>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</si>
  <si>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</si>
  <si>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</si>
  <si>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</si>
  <si>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</si>
  <si>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</si>
  <si>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</si>
  <si>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</si>
  <si>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</si>
  <si>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</si>
  <si>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</si>
  <si>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</si>
  <si>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</si>
  <si>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</si>
  <si>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</si>
  <si>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</si>
  <si>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</si>
  <si>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</si>
  <si>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</si>
  <si>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</si>
  <si>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</si>
  <si>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</si>
  <si>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</si>
  <si>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</si>
  <si>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</si>
  <si>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</si>
  <si>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</si>
  <si>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</si>
  <si>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</si>
  <si>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</si>
  <si>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</si>
  <si>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</si>
  <si>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</si>
  <si>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</si>
  <si>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</si>
  <si>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</si>
  <si>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</si>
  <si>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</si>
  <si>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</si>
  <si>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</si>
  <si>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</si>
  <si>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</si>
  <si>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</si>
  <si>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</si>
  <si>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</si>
  <si>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</si>
  <si>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</si>
  <si>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</si>
  <si>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</si>
  <si>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</si>
  <si>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</si>
  <si>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</si>
  <si>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</si>
  <si>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</si>
  <si>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</si>
  <si>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</si>
  <si>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</si>
  <si>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</si>
  <si>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</si>
  <si>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</si>
  <si>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</si>
  <si>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</si>
  <si>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</si>
  <si>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</si>
  <si>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</si>
  <si>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</si>
  <si>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</si>
  <si>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</si>
  <si>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</si>
  <si>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</si>
  <si>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</si>
  <si>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</si>
  <si>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</si>
  <si>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</si>
  <si>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</si>
  <si>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</si>
  <si>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</si>
  <si>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</si>
  <si>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</si>
  <si>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</si>
  <si>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</si>
  <si>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</si>
  <si>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</si>
  <si>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</si>
  <si>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</si>
  <si>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</si>
  <si>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</si>
  <si>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</si>
  <si>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</si>
  <si>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</si>
  <si>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</si>
  <si>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</si>
  <si>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</si>
  <si>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</si>
  <si>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</si>
  <si>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</si>
  <si>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</si>
  <si>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</si>
  <si>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</si>
  <si>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</si>
  <si>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</si>
  <si>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</si>
  <si>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</si>
  <si>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</si>
  <si>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</si>
  <si>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</si>
  <si>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</si>
  <si>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</si>
  <si>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</si>
  <si>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</si>
  <si>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</si>
  <si>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</si>
  <si>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</si>
  <si>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</si>
  <si>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</si>
  <si>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</si>
  <si>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</si>
  <si>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</si>
  <si>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</si>
  <si>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</si>
  <si>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</si>
  <si>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</si>
  <si>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</si>
  <si>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</si>
  <si>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</si>
  <si>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</si>
  <si>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</si>
  <si>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</si>
  <si>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</si>
  <si>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</si>
  <si>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</si>
  <si>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</si>
  <si>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</si>
  <si>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</si>
  <si>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</si>
  <si>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</si>
  <si>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</si>
  <si>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</si>
  <si>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</si>
  <si>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</si>
  <si>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</si>
  <si>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</si>
  <si>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</si>
  <si>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</si>
  <si>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</si>
  <si>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</si>
  <si>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</si>
  <si>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</si>
  <si>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</si>
  <si>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</si>
  <si>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</si>
  <si>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</si>
  <si>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</si>
  <si>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</si>
  <si>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</si>
  <si>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</si>
  <si>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</si>
  <si>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</si>
  <si>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</si>
  <si>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</si>
  <si>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</si>
  <si>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</si>
  <si>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</si>
  <si>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</si>
  <si>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</si>
  <si>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</si>
  <si>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</si>
  <si>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</si>
  <si>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</si>
  <si>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</si>
  <si>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</si>
  <si>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</si>
  <si>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</si>
  <si>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</si>
  <si>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</si>
  <si>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</si>
  <si>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</si>
  <si>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</si>
  <si>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</si>
  <si>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</si>
  <si>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</si>
  <si>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</si>
  <si>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</si>
  <si>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</si>
  <si>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</si>
  <si>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</si>
  <si>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</si>
  <si>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</si>
  <si>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</si>
  <si>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</si>
  <si>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</si>
  <si>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</si>
  <si>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</si>
  <si>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</si>
  <si>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</si>
  <si>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</si>
  <si>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</si>
  <si>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</si>
  <si>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</si>
  <si>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</si>
  <si>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</si>
  <si>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</si>
  <si>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</si>
  <si>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</si>
  <si>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</si>
  <si>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</si>
  <si>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</si>
  <si>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</si>
  <si>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</si>
  <si>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</si>
  <si>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</si>
  <si>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</si>
  <si>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</si>
  <si>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</si>
  <si>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</si>
  <si>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</si>
  <si>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</si>
  <si>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</si>
  <si>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</si>
  <si>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</si>
  <si>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</si>
  <si>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</si>
  <si>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</si>
  <si>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</si>
  <si>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</si>
  <si>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</si>
  <si>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</si>
  <si>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</si>
  <si>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</si>
  <si>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</si>
  <si>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</si>
  <si>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</si>
  <si>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</si>
  <si>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</si>
  <si>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</si>
  <si>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</si>
  <si>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</si>
  <si>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</si>
  <si>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</si>
  <si>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</si>
  <si>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</si>
  <si>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</si>
  <si>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</si>
  <si>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</si>
  <si>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</si>
  <si>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</si>
  <si>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</si>
  <si>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</si>
  <si>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</si>
  <si>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</si>
  <si>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</si>
  <si>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</si>
  <si>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</si>
  <si>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</si>
  <si>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</si>
  <si>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</si>
  <si>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</si>
  <si>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</si>
  <si>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</si>
  <si>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</si>
  <si>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</si>
  <si>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</si>
  <si>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</si>
  <si>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</si>
  <si>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</si>
  <si>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</si>
  <si>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</si>
  <si>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</si>
  <si>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</si>
  <si>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</si>
  <si>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</si>
  <si>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</si>
  <si>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</si>
  <si>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</si>
  <si>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</si>
  <si>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</si>
  <si>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</si>
  <si>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</si>
  <si>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</si>
  <si>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</si>
  <si>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</si>
  <si>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</si>
  <si>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</si>
  <si>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</si>
  <si>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</si>
  <si>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</si>
  <si>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</si>
  <si>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</si>
  <si>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</si>
  <si>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</si>
  <si>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</si>
  <si>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</si>
  <si>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</si>
  <si>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</si>
  <si>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</si>
  <si>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</si>
  <si>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</si>
  <si>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</si>
  <si>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</si>
  <si>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</si>
  <si>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</si>
  <si>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</si>
  <si>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</si>
  <si>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</si>
  <si>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</si>
  <si>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</si>
  <si>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</si>
  <si>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</si>
  <si>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</si>
  <si>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</si>
  <si>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</si>
  <si>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</si>
  <si>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</si>
  <si>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</si>
  <si>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</si>
  <si>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</si>
  <si>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</si>
  <si>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</si>
  <si>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</si>
  <si>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</si>
  <si>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</si>
  <si>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</si>
  <si>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</si>
  <si>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</si>
  <si>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</si>
  <si>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</si>
  <si>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</si>
  <si>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</si>
  <si>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</si>
  <si>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</si>
  <si>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</si>
  <si>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</si>
  <si>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</si>
  <si>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</si>
  <si>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</si>
  <si>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</si>
  <si>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</si>
  <si>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</si>
  <si>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</si>
  <si>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</si>
  <si>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</si>
  <si>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</si>
  <si>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</si>
  <si>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</si>
  <si>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</si>
  <si>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</si>
  <si>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</si>
  <si>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</si>
  <si>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</si>
  <si>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</si>
  <si>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</si>
  <si>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</si>
  <si>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</si>
  <si>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</si>
  <si>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</si>
  <si>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</si>
  <si>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</si>
  <si>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</si>
  <si>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</si>
  <si>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</si>
  <si>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</si>
  <si>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</si>
  <si>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</si>
  <si>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</si>
  <si>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</si>
  <si>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</si>
  <si>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</si>
  <si>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</si>
  <si>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</si>
  <si>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</si>
  <si>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</si>
  <si>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</si>
  <si>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</si>
  <si>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</si>
  <si>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</si>
  <si>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</si>
  <si>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</si>
  <si>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</si>
  <si>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</si>
  <si>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</si>
  <si>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</si>
  <si>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</si>
  <si>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</si>
  <si>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</si>
  <si>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</si>
  <si>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</si>
  <si>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</si>
  <si>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</si>
  <si>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</si>
  <si>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</si>
  <si>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</si>
  <si>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</si>
  <si>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</si>
  <si>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</si>
  <si>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</si>
  <si>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</si>
  <si>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</si>
  <si>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</si>
  <si>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</si>
  <si>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</si>
  <si>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</si>
  <si>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</si>
  <si>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</si>
  <si>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</si>
  <si>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</si>
  <si>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</si>
  <si>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</si>
  <si>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</si>
  <si>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</si>
  <si>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</si>
  <si>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</si>
  <si>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</si>
  <si>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</si>
  <si>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</si>
  <si>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</si>
  <si>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</si>
  <si>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</si>
  <si>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</si>
  <si>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</si>
  <si>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</si>
  <si>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</si>
  <si>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</si>
  <si>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</si>
  <si>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</si>
  <si>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</si>
  <si>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</si>
  <si>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</si>
  <si>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</si>
  <si>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</si>
  <si>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</si>
  <si>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</si>
  <si>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</si>
  <si>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</si>
  <si>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</si>
  <si>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</si>
  <si>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</si>
  <si>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</si>
  <si>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</si>
  <si>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</si>
  <si>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</si>
  <si>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</si>
  <si>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</si>
  <si>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</si>
  <si>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</si>
  <si>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</si>
  <si>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</si>
  <si>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</si>
  <si>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</si>
  <si>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</si>
  <si>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</si>
  <si>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</si>
  <si>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</si>
  <si>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</si>
  <si>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</si>
  <si>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</si>
  <si>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</si>
  <si>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</si>
  <si>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</si>
  <si>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</si>
  <si>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</si>
  <si>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</si>
  <si>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</si>
  <si>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</si>
  <si>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</si>
  <si>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</si>
  <si>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</si>
  <si>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</si>
  <si>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</si>
  <si>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</si>
  <si>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</si>
  <si>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</si>
  <si>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</si>
  <si>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</si>
  <si>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</si>
  <si>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</si>
  <si>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</si>
  <si>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</si>
  <si>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</si>
  <si>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</si>
  <si>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</si>
  <si>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</si>
  <si>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</si>
  <si>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</si>
  <si>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</si>
  <si>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</si>
  <si>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</si>
  <si>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</si>
  <si>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</si>
  <si>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</si>
  <si>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</si>
  <si>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</si>
  <si>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</si>
  <si>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</si>
  <si>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</si>
  <si>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</si>
  <si>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</si>
  <si>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</si>
  <si>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</si>
  <si>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</si>
  <si>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</si>
  <si>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</si>
  <si>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</si>
  <si>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</si>
  <si>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</si>
  <si>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</si>
  <si>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</si>
  <si>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</si>
  <si>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</si>
  <si>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</si>
  <si>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</si>
  <si>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</si>
  <si>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</si>
  <si>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</si>
  <si>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</si>
  <si>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</si>
  <si>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</si>
  <si>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</si>
  <si>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</si>
  <si>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</si>
  <si>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</si>
  <si>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</si>
  <si>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</si>
  <si>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</si>
  <si>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</si>
  <si>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</si>
  <si>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</si>
  <si>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</si>
  <si>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</si>
  <si>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</si>
  <si>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</si>
  <si>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</si>
  <si>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</si>
  <si>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</si>
  <si>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</si>
  <si>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</si>
  <si>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</si>
  <si>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</si>
  <si>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</si>
  <si>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</si>
  <si>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</si>
  <si>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</si>
  <si>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</si>
  <si>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</si>
  <si>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</si>
  <si>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</si>
  <si>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</si>
  <si>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</si>
  <si>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</si>
  <si>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</si>
  <si>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</si>
  <si>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</si>
  <si>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</si>
  <si>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</si>
  <si>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</si>
  <si>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</si>
  <si>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</si>
  <si>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</si>
  <si>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</si>
  <si>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</si>
  <si>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</si>
  <si>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</si>
  <si>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</si>
  <si>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</si>
  <si>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</si>
  <si>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</si>
  <si>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</si>
  <si>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</si>
  <si>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</si>
  <si>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</si>
  <si>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</si>
  <si>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</si>
  <si>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</si>
  <si>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</si>
  <si>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</si>
  <si>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</si>
  <si>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</si>
  <si>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</si>
  <si>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</si>
  <si>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</si>
  <si>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</si>
  <si>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</si>
  <si>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</si>
  <si>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</si>
  <si>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</si>
  <si>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</si>
  <si>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</si>
  <si>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</si>
  <si>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</si>
  <si>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</si>
  <si>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</si>
  <si>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</si>
  <si>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</si>
  <si>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</si>
  <si>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</si>
  <si>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</si>
  <si>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</si>
  <si>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</si>
  <si>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</si>
  <si>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</si>
  <si>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</si>
  <si>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</si>
  <si>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</si>
  <si>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</si>
  <si>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</si>
  <si>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</si>
  <si>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</si>
  <si>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</si>
  <si>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</si>
  <si>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</si>
  <si>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</si>
  <si>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</si>
  <si>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</si>
  <si>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</si>
  <si>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</si>
  <si>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</si>
  <si>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</si>
  <si>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</si>
  <si>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</si>
  <si>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</si>
  <si>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</si>
  <si>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</si>
  <si>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</si>
  <si>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</si>
  <si>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</si>
  <si>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</si>
  <si>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</si>
  <si>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</si>
  <si>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</si>
  <si>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</si>
  <si>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</si>
  <si>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</si>
  <si>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</si>
  <si>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</si>
  <si>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</si>
  <si>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</si>
  <si>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</si>
  <si>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</si>
  <si>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</si>
  <si>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</si>
  <si>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</si>
  <si>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</si>
  <si>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</si>
  <si>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</si>
  <si>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</si>
  <si>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</si>
  <si>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</si>
  <si>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</si>
  <si>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</si>
  <si>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</si>
  <si>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</si>
  <si>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</si>
  <si>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</si>
  <si>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</si>
  <si>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</si>
  <si>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</si>
  <si>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</si>
  <si>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</si>
  <si>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</si>
  <si>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</si>
  <si>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</si>
  <si>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</si>
  <si>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</si>
  <si>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</si>
  <si>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</si>
  <si>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</si>
  <si>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</si>
  <si>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</si>
  <si>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</si>
  <si>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</si>
  <si>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</si>
  <si>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</si>
  <si>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</si>
  <si>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</si>
  <si>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</si>
  <si>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</si>
  <si>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</si>
  <si>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</si>
  <si>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</si>
  <si>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</si>
  <si>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</si>
  <si>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</si>
  <si>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</si>
  <si>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</si>
  <si>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</si>
  <si>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</si>
  <si>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</si>
  <si>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</si>
  <si>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</si>
  <si>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</si>
  <si>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</si>
  <si>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</si>
  <si>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</si>
  <si>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</si>
  <si>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</si>
  <si>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</si>
  <si>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</si>
  <si>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</si>
  <si>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</si>
  <si>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</si>
  <si>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</si>
  <si>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</si>
  <si>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</si>
  <si>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</si>
  <si>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</si>
  <si>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</si>
  <si>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</si>
  <si>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</si>
  <si>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</si>
  <si>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</si>
  <si>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</si>
  <si>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</si>
  <si>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</si>
  <si>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</si>
  <si>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</si>
  <si>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</si>
  <si>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</si>
  <si>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</si>
  <si>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</si>
  <si>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</si>
  <si>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</si>
  <si>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</si>
  <si>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</si>
  <si>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</si>
  <si>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</si>
  <si>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</si>
  <si>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</si>
  <si>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</si>
  <si>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</si>
  <si>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</si>
  <si>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</si>
  <si>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</si>
  <si>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</si>
  <si>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</si>
  <si>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</si>
  <si>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</si>
  <si>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</si>
  <si>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</si>
  <si>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</si>
  <si>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</si>
  <si>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</si>
  <si>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</si>
  <si>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</si>
  <si>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</si>
  <si>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</si>
  <si>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</si>
  <si>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</si>
  <si>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</si>
  <si>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</si>
  <si>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</si>
  <si>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</si>
  <si>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</si>
  <si>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</si>
  <si>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</si>
  <si>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</si>
  <si>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</si>
  <si>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</si>
  <si>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</si>
  <si>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</si>
  <si>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</si>
  <si>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</si>
  <si>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</si>
  <si>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</si>
  <si>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</si>
  <si>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</si>
  <si>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</si>
  <si>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</si>
  <si>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</si>
  <si>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</si>
  <si>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</si>
  <si>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</si>
  <si>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</si>
  <si>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</si>
  <si>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</si>
  <si>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</si>
  <si>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</si>
  <si>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</si>
  <si>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</si>
  <si>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</si>
  <si>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</si>
  <si>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</si>
  <si>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</si>
  <si>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</si>
  <si>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</si>
  <si>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</si>
  <si>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</si>
  <si>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</si>
  <si>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</si>
  <si>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</si>
  <si>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</si>
  <si>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</si>
  <si>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</si>
  <si>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</si>
  <si>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</si>
  <si>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</si>
  <si>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</si>
  <si>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</si>
  <si>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</si>
  <si>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</si>
  <si>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</si>
  <si>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</si>
  <si>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</si>
  <si>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</si>
  <si>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</si>
  <si>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</si>
  <si>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</si>
  <si>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</si>
  <si>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</si>
  <si>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</si>
  <si>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</si>
  <si>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</si>
  <si>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</si>
  <si>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</si>
  <si>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</si>
  <si>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</si>
  <si>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</si>
  <si>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</si>
  <si>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</si>
  <si>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</si>
  <si>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</si>
  <si>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</si>
  <si>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</si>
  <si>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</si>
  <si>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</si>
  <si>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</si>
  <si>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</si>
  <si>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</si>
  <si>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</si>
  <si>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</si>
  <si>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</si>
  <si>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</si>
  <si>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</si>
  <si>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</si>
  <si>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</si>
  <si>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</si>
  <si>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</si>
  <si>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</si>
  <si>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</si>
  <si>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</si>
  <si>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</si>
  <si>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</si>
  <si>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</si>
  <si>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</si>
  <si>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</si>
  <si>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</si>
  <si>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</si>
  <si>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</si>
  <si>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</si>
  <si>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</si>
  <si>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</si>
  <si>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</si>
  <si>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</si>
  <si>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</si>
  <si>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</si>
  <si>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</si>
  <si>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</si>
  <si>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</si>
  <si>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</si>
  <si>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</si>
  <si>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</si>
  <si>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</si>
  <si>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</si>
  <si>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</si>
  <si>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</si>
  <si>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</si>
  <si>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</si>
  <si>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</si>
  <si>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</si>
  <si>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</si>
  <si>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</si>
  <si>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</si>
  <si>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</si>
  <si>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</si>
  <si>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</si>
  <si>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</si>
  <si>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</si>
  <si>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</si>
  <si>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</si>
  <si>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</si>
  <si>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</si>
  <si>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</si>
  <si>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</si>
  <si>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</si>
  <si>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</si>
  <si>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</si>
  <si>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</si>
  <si>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</si>
  <si>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</si>
  <si>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</si>
  <si>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</si>
  <si>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</si>
  <si>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</si>
  <si>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</si>
  <si>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</si>
  <si>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</si>
  <si>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</si>
  <si>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</si>
  <si>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</si>
  <si>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</si>
  <si>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</si>
  <si>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</si>
  <si>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</si>
  <si>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</si>
  <si>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</si>
  <si>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</si>
  <si>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</si>
  <si>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</si>
  <si>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</si>
  <si>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</si>
  <si>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</si>
  <si>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</si>
  <si>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</si>
  <si>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</si>
  <si>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</si>
  <si>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</si>
  <si>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</si>
  <si>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</si>
  <si>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</si>
  <si>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</si>
  <si>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</si>
  <si>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</si>
  <si>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</si>
  <si>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</si>
  <si>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</si>
  <si>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</si>
  <si>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</si>
  <si>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</si>
  <si>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</si>
  <si>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</si>
  <si>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</si>
  <si>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</si>
  <si>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</si>
  <si>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</si>
  <si>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</si>
  <si>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</si>
  <si>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</si>
  <si>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</si>
  <si>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</si>
  <si>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</si>
  <si>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</si>
  <si>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</si>
  <si>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</si>
  <si>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</si>
  <si>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</si>
  <si>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</si>
  <si>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</si>
  <si>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</si>
  <si>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</si>
  <si>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</si>
  <si>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</si>
  <si>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</si>
  <si>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</si>
  <si>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</si>
  <si>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</si>
  <si>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</si>
  <si>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</si>
  <si>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</si>
  <si>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</si>
  <si>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</si>
  <si>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</si>
  <si>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</si>
  <si>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</si>
  <si>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</si>
  <si>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</si>
  <si>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</si>
  <si>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</si>
  <si>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</si>
  <si>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</si>
  <si>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</si>
  <si>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</si>
  <si>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</si>
  <si>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</si>
  <si>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</si>
  <si>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</si>
  <si>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</si>
  <si>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</si>
  <si>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</si>
  <si>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</si>
  <si>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</si>
  <si>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</si>
  <si>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</si>
  <si>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</si>
  <si>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</si>
  <si>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</si>
  <si>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</si>
  <si>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</si>
  <si>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</si>
  <si>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</si>
  <si>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</si>
  <si>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</si>
  <si>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</si>
  <si>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</si>
  <si>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</si>
  <si>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</si>
  <si>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</si>
  <si>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</si>
  <si>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</si>
  <si>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</si>
  <si>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</si>
  <si>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</si>
  <si>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</si>
  <si>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</si>
  <si>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</si>
  <si>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</si>
  <si>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</si>
  <si>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</si>
  <si>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</si>
  <si>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</si>
  <si>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</si>
  <si>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</si>
  <si>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</si>
  <si>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</si>
  <si>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</si>
  <si>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</si>
  <si>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</si>
  <si>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</si>
  <si>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</si>
  <si>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</si>
  <si>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</si>
  <si>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</si>
  <si>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</si>
  <si>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</si>
  <si>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</si>
  <si>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</si>
  <si>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</si>
  <si>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</si>
  <si>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</si>
  <si>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</si>
  <si>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</si>
  <si>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</si>
  <si>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</si>
  <si>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</si>
  <si>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</si>
  <si>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</si>
  <si>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</si>
  <si>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</si>
  <si>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</si>
  <si>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</si>
  <si>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</si>
  <si>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</si>
  <si>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</si>
  <si>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</si>
  <si>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</si>
  <si>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</si>
  <si>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</si>
  <si>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</si>
  <si>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</si>
  <si>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</si>
  <si>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</si>
  <si>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</si>
  <si>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</si>
  <si>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</si>
  <si>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</si>
  <si>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</si>
  <si>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</si>
  <si>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</si>
  <si>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</si>
  <si>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</si>
  <si>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</si>
  <si>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</si>
  <si>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</si>
  <si>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</si>
  <si>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</si>
  <si>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</si>
  <si>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</si>
  <si>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</si>
  <si>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</si>
  <si>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</si>
  <si>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</si>
  <si>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</si>
  <si>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</si>
  <si>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</si>
  <si>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</si>
  <si>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</si>
  <si>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</si>
  <si>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</si>
  <si>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</si>
  <si>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</si>
  <si>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</si>
  <si>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</si>
  <si>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</si>
  <si>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</si>
  <si>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</si>
  <si>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</si>
  <si>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</si>
  <si>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</si>
  <si>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</si>
  <si>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</si>
  <si>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</si>
  <si>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</si>
  <si>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</si>
  <si>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</si>
  <si>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</si>
  <si>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</si>
  <si>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</si>
  <si>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</si>
  <si>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</si>
  <si>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</si>
  <si>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</si>
  <si>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</si>
  <si>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</si>
  <si>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</si>
  <si>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</si>
  <si>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</si>
  <si>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</si>
  <si>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</si>
  <si>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</si>
  <si>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</si>
  <si>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</si>
  <si>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</si>
  <si>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</si>
  <si>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</si>
  <si>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</si>
  <si>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</si>
  <si>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</si>
  <si>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</si>
  <si>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</si>
  <si>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</si>
  <si>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</si>
  <si>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</si>
  <si>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</si>
  <si>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</si>
  <si>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</si>
  <si>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</si>
  <si>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</si>
  <si>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</si>
  <si>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</si>
  <si>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</si>
  <si>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</si>
  <si>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</si>
  <si>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</si>
  <si>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</si>
  <si>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</si>
  <si>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</si>
  <si>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</si>
  <si>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</si>
  <si>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</si>
  <si>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</si>
  <si>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</si>
  <si>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</si>
  <si>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</si>
  <si>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</si>
  <si>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</si>
  <si>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</si>
  <si>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</si>
  <si>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</si>
  <si>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</si>
  <si>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</si>
  <si>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</si>
  <si>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</si>
  <si>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</si>
  <si>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</si>
  <si>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</si>
  <si>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</si>
  <si>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</si>
  <si>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</si>
  <si>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</si>
  <si>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</si>
  <si>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</si>
  <si>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</si>
  <si>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</si>
  <si>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</si>
  <si>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</si>
  <si>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</si>
  <si>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</si>
  <si>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</si>
  <si>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</si>
  <si>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</si>
  <si>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</si>
  <si>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</si>
  <si>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</si>
  <si>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</si>
  <si>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</si>
  <si>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</si>
  <si>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</si>
  <si>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</si>
  <si>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</si>
  <si>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</si>
  <si>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</si>
  <si>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</si>
  <si>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</si>
  <si>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</si>
  <si>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</si>
  <si>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</si>
  <si>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</si>
  <si>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</si>
  <si>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</si>
  <si>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</si>
  <si>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</si>
  <si>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</si>
  <si>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</si>
  <si>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</si>
  <si>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</si>
  <si>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</si>
  <si>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</si>
  <si>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</si>
  <si>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</si>
  <si>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</si>
  <si>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</si>
  <si>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</si>
  <si>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</si>
  <si>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</si>
  <si>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</si>
  <si>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</si>
  <si>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</si>
  <si>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</si>
  <si>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</si>
  <si>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</si>
  <si>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</si>
  <si>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</si>
  <si>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</si>
  <si>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</si>
  <si>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</si>
  <si>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</si>
  <si>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</si>
  <si>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</si>
  <si>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</si>
  <si>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</si>
  <si>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</si>
  <si>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</si>
  <si>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</si>
  <si>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</si>
  <si>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</si>
  <si>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</si>
  <si>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</si>
  <si>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</si>
  <si>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</si>
  <si>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</si>
  <si>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</si>
  <si>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</si>
  <si>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</si>
  <si>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</si>
  <si>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</si>
  <si>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</si>
  <si>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</si>
  <si>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</si>
  <si>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</si>
  <si>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</si>
  <si>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</si>
  <si>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</si>
  <si>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</si>
  <si>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</si>
  <si>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</si>
  <si>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</si>
  <si>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</si>
  <si>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</si>
  <si>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</si>
  <si>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</si>
  <si>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</si>
  <si>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</si>
  <si>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</si>
  <si>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</si>
  <si>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</si>
  <si>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</si>
  <si>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</si>
  <si>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</si>
  <si>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</si>
  <si>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</si>
  <si>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</si>
  <si>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</si>
  <si>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</si>
  <si>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</si>
  <si>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</si>
  <si>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</si>
  <si>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</si>
  <si>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</si>
  <si>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</si>
  <si>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</si>
  <si>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</si>
  <si>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</si>
  <si>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</si>
  <si>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</si>
  <si>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</si>
  <si>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</si>
  <si>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</si>
  <si>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</si>
  <si>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</si>
  <si>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</si>
  <si>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</si>
  <si>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</si>
  <si>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</si>
  <si>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</si>
  <si>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</si>
  <si>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</si>
  <si>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</si>
  <si>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</si>
  <si>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</si>
  <si>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</si>
  <si>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</si>
  <si>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</si>
  <si>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</si>
  <si>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</si>
  <si>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</si>
  <si>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</si>
  <si>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</si>
  <si>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</si>
  <si>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</si>
  <si>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</si>
  <si>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</si>
  <si>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</si>
  <si>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</si>
  <si>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</si>
  <si>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</si>
  <si>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</si>
  <si>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</si>
  <si>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</si>
  <si>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</si>
  <si>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</si>
  <si>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</si>
  <si>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</si>
  <si>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</si>
  <si>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</si>
  <si>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</si>
  <si>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</si>
  <si>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</si>
  <si>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</si>
  <si>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</si>
  <si>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</si>
  <si>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</si>
  <si>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</si>
  <si>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</si>
  <si>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</si>
  <si>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</si>
  <si>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</si>
  <si>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</si>
  <si>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</si>
  <si>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</si>
  <si>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</si>
  <si>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</si>
  <si>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</si>
  <si>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</si>
  <si>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</si>
  <si>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</si>
  <si>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</si>
  <si>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</si>
  <si>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</si>
  <si>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</si>
  <si>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</si>
  <si>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</si>
  <si>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</si>
  <si>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</si>
  <si>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</si>
  <si>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</si>
  <si>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</si>
  <si>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</si>
  <si>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</si>
  <si>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</si>
  <si>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</si>
  <si>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</si>
  <si>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</si>
  <si>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</si>
  <si>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</si>
  <si>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</si>
  <si>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</si>
  <si>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</si>
  <si>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</si>
  <si>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</si>
  <si>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</si>
  <si>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</si>
  <si>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</si>
  <si>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</si>
  <si>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</si>
  <si>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</si>
  <si>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</si>
  <si>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</si>
  <si>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</si>
  <si>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</si>
  <si>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</si>
  <si>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</si>
  <si>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</si>
  <si>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</si>
  <si>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</si>
  <si>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</si>
  <si>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</si>
  <si>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</si>
  <si>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</si>
  <si>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</si>
  <si>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</si>
  <si>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</si>
  <si>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</si>
  <si>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</si>
  <si>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</si>
  <si>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</si>
  <si>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</si>
  <si>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</si>
  <si>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</si>
  <si>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</si>
  <si>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</si>
  <si>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</si>
  <si>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</si>
  <si>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</si>
  <si>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</si>
  <si>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</si>
  <si>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</si>
  <si>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</si>
  <si>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</si>
  <si>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</si>
  <si>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</si>
  <si>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</si>
  <si>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</si>
  <si>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</si>
  <si>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</si>
  <si>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</si>
  <si>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</si>
  <si>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</si>
  <si>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</si>
  <si>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</si>
  <si>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</si>
  <si>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</si>
  <si>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</si>
  <si>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</si>
  <si>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</si>
  <si>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</si>
  <si>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</si>
  <si>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</si>
  <si>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</si>
  <si>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</si>
  <si>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</si>
  <si>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</si>
  <si>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</si>
  <si>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</si>
  <si>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</si>
  <si>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</si>
  <si>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</si>
  <si>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</si>
  <si>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</si>
  <si>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</si>
  <si>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</si>
  <si>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</si>
  <si>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</si>
  <si>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</si>
  <si>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</si>
  <si>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</si>
  <si>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</si>
  <si>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</si>
  <si>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</si>
  <si>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</si>
  <si>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</si>
  <si>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</si>
  <si>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</si>
  <si>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</si>
  <si>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</si>
  <si>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</si>
  <si>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</si>
  <si>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</si>
  <si>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</si>
  <si>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</si>
  <si>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</si>
  <si>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</si>
  <si>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</si>
  <si>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</si>
  <si>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</si>
  <si>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</si>
  <si>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</si>
  <si>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</si>
  <si>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</si>
  <si>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</si>
  <si>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</si>
  <si>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</si>
  <si>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</si>
  <si>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</si>
  <si>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</si>
  <si>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</si>
  <si>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</si>
  <si>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</si>
  <si>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</si>
  <si>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</si>
  <si>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</si>
  <si>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</si>
  <si>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</si>
  <si>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</si>
  <si>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</si>
  <si>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</si>
  <si>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</si>
  <si>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</si>
  <si>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</si>
  <si>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</si>
  <si>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</si>
  <si>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</si>
  <si>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</si>
  <si>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</si>
  <si>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</si>
  <si>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</si>
  <si>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</si>
  <si>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</si>
  <si>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</si>
  <si>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</si>
  <si>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</si>
  <si>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</si>
  <si>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</si>
  <si>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</si>
  <si>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</si>
  <si>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</si>
  <si>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</si>
  <si>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</si>
  <si>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</si>
  <si>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</si>
  <si>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</si>
  <si>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</si>
  <si>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</si>
  <si>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</si>
  <si>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</si>
  <si>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</si>
  <si>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</si>
  <si>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</si>
  <si>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</si>
  <si>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</si>
  <si>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</si>
  <si>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</si>
  <si>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</si>
  <si>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</si>
  <si>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</si>
  <si>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</si>
  <si>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</si>
  <si>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</si>
  <si>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</si>
  <si>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</si>
  <si>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</si>
  <si>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</si>
  <si>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</si>
  <si>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</si>
  <si>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</si>
  <si>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</si>
  <si>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</si>
  <si>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</si>
  <si>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</si>
  <si>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</si>
  <si>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</si>
  <si>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</si>
  <si>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</si>
  <si>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</si>
  <si>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</si>
  <si>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</si>
  <si>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</si>
  <si>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</si>
  <si>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</si>
  <si>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</si>
  <si>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</si>
  <si>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</si>
  <si>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</si>
  <si>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</si>
  <si>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</si>
  <si>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</si>
  <si>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</si>
  <si>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</si>
  <si>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</si>
  <si>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</si>
  <si>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</si>
  <si>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</si>
  <si>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</si>
  <si>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</si>
  <si>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</si>
  <si>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</si>
  <si>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</si>
  <si>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</si>
  <si>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</si>
  <si>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</si>
  <si>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</si>
  <si>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</si>
  <si>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</si>
  <si>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</si>
  <si>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</si>
  <si>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</si>
  <si>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</si>
  <si>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</si>
  <si>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</si>
  <si>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</si>
  <si>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</si>
  <si>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</si>
  <si>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</si>
  <si>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</si>
  <si>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</si>
  <si>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</si>
  <si>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</si>
  <si>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</si>
  <si>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</si>
  <si>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</si>
  <si>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</si>
  <si>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</si>
  <si>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</si>
  <si>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</si>
  <si>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</si>
  <si>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</si>
  <si>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</si>
  <si>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</si>
  <si>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</si>
  <si>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</si>
  <si>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</si>
  <si>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</si>
  <si>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</si>
  <si>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</si>
  <si>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</si>
  <si>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</si>
  <si>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</si>
  <si>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</si>
  <si>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</si>
  <si>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</si>
  <si>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</si>
  <si>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</si>
  <si>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</si>
  <si>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</si>
  <si>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</si>
  <si>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</si>
  <si>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</si>
  <si>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</si>
  <si>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</si>
  <si>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</si>
  <si>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</si>
  <si>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</si>
  <si>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</si>
  <si>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</si>
  <si>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</si>
  <si>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</si>
  <si>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</si>
  <si>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</si>
  <si>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</si>
  <si>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</si>
  <si>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</si>
  <si>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</si>
  <si>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</si>
  <si>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</si>
  <si>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</si>
  <si>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</si>
  <si>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</si>
  <si>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</si>
  <si>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</si>
  <si>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</si>
  <si>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</si>
  <si>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</si>
  <si>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</si>
  <si>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</si>
  <si>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</si>
  <si>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</si>
  <si>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</si>
  <si>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</si>
  <si>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</si>
  <si>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</si>
  <si>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</si>
  <si>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</si>
  <si>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</si>
  <si>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</si>
  <si>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</si>
  <si>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</si>
  <si>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</si>
  <si>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</si>
  <si>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</si>
  <si>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</si>
  <si>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</si>
  <si>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</si>
  <si>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</si>
  <si>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</si>
  <si>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</si>
  <si>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</si>
  <si>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</si>
  <si>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</si>
  <si>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</si>
  <si>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</si>
  <si>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</si>
  <si>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</si>
  <si>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</si>
  <si>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</si>
  <si>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</si>
  <si>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</si>
  <si>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</si>
  <si>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</si>
  <si>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</si>
  <si>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</si>
  <si>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</si>
  <si>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</si>
  <si>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</si>
  <si>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</si>
  <si>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</si>
  <si>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</si>
  <si>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</si>
  <si>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</si>
  <si>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</si>
  <si>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</si>
  <si>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</si>
  <si>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</si>
  <si>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</si>
  <si>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</si>
  <si>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</si>
  <si>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</si>
  <si>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</si>
  <si>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</si>
  <si>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</si>
  <si>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</si>
  <si>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</si>
  <si>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</si>
  <si>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</si>
  <si>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</si>
  <si>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</si>
  <si>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</si>
  <si>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</si>
  <si>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</si>
  <si>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</si>
  <si>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</si>
  <si>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</si>
  <si>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</si>
  <si>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</si>
  <si>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</si>
  <si>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</si>
  <si>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</si>
  <si>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</si>
  <si>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</si>
  <si>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</si>
  <si>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</si>
  <si>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</si>
  <si>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</si>
  <si>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</si>
  <si>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</si>
  <si>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</si>
  <si>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</si>
  <si>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</si>
  <si>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</si>
  <si>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</si>
  <si>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</si>
  <si>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</si>
  <si>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</si>
  <si>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</si>
  <si>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</si>
  <si>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</si>
  <si>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</si>
  <si>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</si>
  <si>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</si>
  <si>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</si>
  <si>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</si>
  <si>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</si>
  <si>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</si>
  <si>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</si>
  <si>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</si>
  <si>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</si>
  <si>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</si>
  <si>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</si>
  <si>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</si>
  <si>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</si>
  <si>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</si>
  <si>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</si>
  <si>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</si>
  <si>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</si>
  <si>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</si>
  <si>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</si>
  <si>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</si>
  <si>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</si>
  <si>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</si>
  <si>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</si>
  <si>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</si>
  <si>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</si>
  <si>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</si>
  <si>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</si>
  <si>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</si>
  <si>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</si>
  <si>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</si>
  <si>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</si>
  <si>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</si>
  <si>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</si>
  <si>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</si>
  <si>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</si>
  <si>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</si>
  <si>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</si>
  <si>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</si>
  <si>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</si>
  <si>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</si>
  <si>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</si>
  <si>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</si>
  <si>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</si>
  <si>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</si>
  <si>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</si>
  <si>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</si>
  <si>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</si>
  <si>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</si>
  <si>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</si>
  <si>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</si>
  <si>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</si>
  <si>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</si>
  <si>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</si>
  <si>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</si>
  <si>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</si>
  <si>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</si>
  <si>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</si>
  <si>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</si>
  <si>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</si>
  <si>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</si>
  <si>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</si>
  <si>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</si>
  <si>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</si>
  <si>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</si>
  <si>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</si>
  <si>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</si>
  <si>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</si>
  <si>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</si>
  <si>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</si>
  <si>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</si>
  <si>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</si>
  <si>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</si>
  <si>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</si>
  <si>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</si>
  <si>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</si>
  <si>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</si>
  <si>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</si>
  <si>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</si>
  <si>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</si>
  <si>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</si>
  <si>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</si>
  <si>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</si>
  <si>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</si>
  <si>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</si>
  <si>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</si>
  <si>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</si>
  <si>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</si>
  <si>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</si>
  <si>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</si>
  <si>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</si>
  <si>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</si>
  <si>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</si>
  <si>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</si>
  <si>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</si>
  <si>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</si>
  <si>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</si>
  <si>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</si>
  <si>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</si>
  <si>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</si>
  <si>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</si>
  <si>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</si>
  <si>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</si>
  <si>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</si>
  <si>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</si>
  <si>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</si>
  <si>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</si>
  <si>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</si>
  <si>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</si>
  <si>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</si>
  <si>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</si>
  <si>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</si>
  <si>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</si>
  <si>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</si>
  <si>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</si>
  <si>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</si>
  <si>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</si>
  <si>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</si>
  <si>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</si>
  <si>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</si>
  <si>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</si>
  <si>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</si>
  <si>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</si>
  <si>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</si>
  <si>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</si>
  <si>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</si>
  <si>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</si>
  <si>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</si>
  <si>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</si>
  <si>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</si>
  <si>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</si>
  <si>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</si>
  <si>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</si>
  <si>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</si>
  <si>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</si>
  <si>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</si>
  <si>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</si>
  <si>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</si>
  <si>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</si>
  <si>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</si>
  <si>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</si>
  <si>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</si>
  <si>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</si>
  <si>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</si>
  <si>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</si>
  <si>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</si>
  <si>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</si>
  <si>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</si>
  <si>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</si>
  <si>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</si>
  <si>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</si>
  <si>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</si>
  <si>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</si>
  <si>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</si>
  <si>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</si>
  <si>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</si>
  <si>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</si>
  <si>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</si>
  <si>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</si>
  <si>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</si>
  <si>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</si>
  <si>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</si>
  <si>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</si>
  <si>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</si>
  <si>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</si>
  <si>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</si>
  <si>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</si>
  <si>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</si>
  <si>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</si>
  <si>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</si>
  <si>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</si>
  <si>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</si>
  <si>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</si>
  <si>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</si>
  <si>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</si>
  <si>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</si>
  <si>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</si>
  <si>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</si>
  <si>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</si>
  <si>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</si>
  <si>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</si>
  <si>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</si>
  <si>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</si>
  <si>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</si>
  <si>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</si>
  <si>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</si>
  <si>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</si>
  <si>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</si>
  <si>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</si>
  <si>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</si>
  <si>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</si>
  <si>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</si>
  <si>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</si>
  <si>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</si>
  <si>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</si>
  <si>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</si>
  <si>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</si>
  <si>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</si>
  <si>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</si>
  <si>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</si>
  <si>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</si>
  <si>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</si>
  <si>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</si>
  <si>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</si>
  <si>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</si>
  <si>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</si>
  <si>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</si>
  <si>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</si>
  <si>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</si>
  <si>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</si>
  <si>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</si>
  <si>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</si>
  <si>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</si>
  <si>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</si>
  <si>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</si>
  <si>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</si>
  <si>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</si>
  <si>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</si>
  <si>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</si>
  <si>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</si>
  <si>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</si>
  <si>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</si>
  <si>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</si>
  <si>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</si>
  <si>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</si>
  <si>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</si>
  <si>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</si>
  <si>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</si>
  <si>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</si>
  <si>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</si>
  <si>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</si>
  <si>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</si>
  <si>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</si>
  <si>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</si>
  <si>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</si>
  <si>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</si>
  <si>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</si>
  <si>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</si>
  <si>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</si>
  <si>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</si>
  <si>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</si>
  <si>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</si>
  <si>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</si>
  <si>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</si>
  <si>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</si>
  <si>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</si>
  <si>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</si>
  <si>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</si>
  <si>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</si>
  <si>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</si>
  <si>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</si>
  <si>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</si>
  <si>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</si>
  <si>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</si>
  <si>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</si>
  <si>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</si>
  <si>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</si>
  <si>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</si>
  <si>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</si>
  <si>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</si>
  <si>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</si>
  <si>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</si>
  <si>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</si>
  <si>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</si>
  <si>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</si>
  <si>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</si>
  <si>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</si>
  <si>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</si>
  <si>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</si>
  <si>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</si>
  <si>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</si>
  <si>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</si>
  <si>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</si>
  <si>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</si>
  <si>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</si>
  <si>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</si>
  <si>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</si>
  <si>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</si>
  <si>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</si>
  <si>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</si>
  <si>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</si>
  <si>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</si>
  <si>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</si>
  <si>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</si>
  <si>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</si>
  <si>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</si>
  <si>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</si>
  <si>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</si>
  <si>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</si>
  <si>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</si>
  <si>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</si>
  <si>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</si>
  <si>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</si>
  <si>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</si>
  <si>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</si>
  <si>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</si>
  <si>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</si>
  <si>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</si>
  <si>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</si>
  <si>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</si>
  <si>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</si>
  <si>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</si>
  <si>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</si>
  <si>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</si>
  <si>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</si>
  <si>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</si>
  <si>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</si>
  <si>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</si>
  <si>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</si>
  <si>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</si>
  <si>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</si>
  <si>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</si>
  <si>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</si>
  <si>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</si>
  <si>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</si>
  <si>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</si>
  <si>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</si>
  <si>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</si>
  <si>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</si>
  <si>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</si>
  <si>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</si>
  <si>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</si>
  <si>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</si>
  <si>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</si>
  <si>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</si>
  <si>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</si>
  <si>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</si>
  <si>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</si>
  <si>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</si>
  <si>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</si>
  <si>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</si>
  <si>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</si>
  <si>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</si>
  <si>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</si>
  <si>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</si>
  <si>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</si>
  <si>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</si>
  <si>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</si>
  <si>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</si>
  <si>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</si>
  <si>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</si>
  <si>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</si>
  <si>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</si>
  <si>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</si>
  <si>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</si>
  <si>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</si>
  <si>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</si>
  <si>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</si>
  <si>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</si>
  <si>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</si>
  <si>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</si>
  <si>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</si>
  <si>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</si>
  <si>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</si>
  <si>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</si>
  <si>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</si>
  <si>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</si>
  <si>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</si>
  <si>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</si>
  <si>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</si>
  <si>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</si>
  <si>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</si>
  <si>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</si>
  <si>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</si>
  <si>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</si>
  <si>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</si>
  <si>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</si>
  <si>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</si>
  <si>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</si>
  <si>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</si>
  <si>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</si>
  <si>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</si>
  <si>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</si>
  <si>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</si>
  <si>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</si>
  <si>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</si>
  <si>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</si>
  <si>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</si>
  <si>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</si>
  <si>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</si>
  <si>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</si>
  <si>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</si>
  <si>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</si>
  <si>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</si>
  <si>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</si>
  <si>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</si>
  <si>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</si>
  <si>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</si>
  <si>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</si>
  <si>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</si>
  <si>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</si>
  <si>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</si>
  <si>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</si>
  <si>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</si>
  <si>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</si>
  <si>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</si>
  <si>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</si>
  <si>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</si>
  <si>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</si>
  <si>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</si>
  <si>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</si>
  <si>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</si>
  <si>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</si>
  <si>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</si>
  <si>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</si>
  <si>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</si>
  <si>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</si>
  <si>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</si>
  <si>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</si>
  <si>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</si>
  <si>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</si>
  <si>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</si>
  <si>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</si>
  <si>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</si>
  <si>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</si>
  <si>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</si>
  <si>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</si>
  <si>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</si>
  <si>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</si>
  <si>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</si>
  <si>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</si>
  <si>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</si>
  <si>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</si>
  <si>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</si>
  <si>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</si>
  <si>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</si>
  <si>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</si>
  <si>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</si>
  <si>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</si>
  <si>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</si>
  <si>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</si>
  <si>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</si>
  <si>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</si>
  <si>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</si>
  <si>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</si>
  <si>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</si>
  <si>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</si>
  <si>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</si>
  <si>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</si>
  <si>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</si>
  <si>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</si>
  <si>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</si>
  <si>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</si>
  <si>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</si>
  <si>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</si>
  <si>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</si>
  <si>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</si>
  <si>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</si>
  <si>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</si>
  <si>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</si>
  <si>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</si>
  <si>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</si>
  <si>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</si>
  <si>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</si>
  <si>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</si>
  <si>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</si>
  <si>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</si>
  <si>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</si>
  <si>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</si>
  <si>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</si>
  <si>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</si>
  <si>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</si>
  <si>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</si>
  <si>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</si>
  <si>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</si>
  <si>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</si>
  <si>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</si>
  <si>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</si>
  <si>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</si>
  <si>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</si>
  <si>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</si>
  <si>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</si>
  <si>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</si>
  <si>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</si>
  <si>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</si>
  <si>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</si>
  <si>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</si>
  <si>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</si>
  <si>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</si>
  <si>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</si>
  <si>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</si>
  <si>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</si>
  <si>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</si>
  <si>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</si>
  <si>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</si>
  <si>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</si>
  <si>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</si>
  <si>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</si>
  <si>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</si>
  <si>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</si>
  <si>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</si>
  <si>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</si>
  <si>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</si>
  <si>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</si>
  <si>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</si>
  <si>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</si>
  <si>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</si>
  <si>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</si>
  <si>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</si>
  <si>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</si>
  <si>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</si>
  <si>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</si>
  <si>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</si>
  <si>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</si>
  <si>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</si>
  <si>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</si>
  <si>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</si>
  <si>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</si>
  <si>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</si>
  <si>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</si>
  <si>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</si>
  <si>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</si>
  <si>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</si>
  <si>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</si>
  <si>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</si>
  <si>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</si>
  <si>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</si>
  <si>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</si>
  <si>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</si>
  <si>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</si>
  <si>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</si>
  <si>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</si>
  <si>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</si>
  <si>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</si>
  <si>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</si>
  <si>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</si>
  <si>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</si>
  <si>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</si>
  <si>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</si>
  <si>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</si>
  <si>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</si>
  <si>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</si>
  <si>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</si>
  <si>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</si>
  <si>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</si>
  <si>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</si>
  <si>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</si>
  <si>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</si>
  <si>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</si>
  <si>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</si>
  <si>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</si>
  <si>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</si>
  <si>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</si>
  <si>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</si>
  <si>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</si>
  <si>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</si>
  <si>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</si>
  <si>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</si>
  <si>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</si>
  <si>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</si>
  <si>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</si>
  <si>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</si>
  <si>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</si>
  <si>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</si>
  <si>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</si>
  <si>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</si>
  <si>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</si>
  <si>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</si>
  <si>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</si>
  <si>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</si>
  <si>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</si>
  <si>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</si>
  <si>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</si>
  <si>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</si>
  <si>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</si>
  <si>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</si>
  <si>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</si>
  <si>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</si>
  <si>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</si>
  <si>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</si>
  <si>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</si>
  <si>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</si>
  <si>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</si>
  <si>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</si>
  <si>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</si>
  <si>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</si>
  <si>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</si>
  <si>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</si>
  <si>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</si>
  <si>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</si>
  <si>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</si>
  <si>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</si>
  <si>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</si>
  <si>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</si>
  <si>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</si>
  <si>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</si>
  <si>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</si>
  <si>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</si>
  <si>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</si>
  <si>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</si>
  <si>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</si>
  <si>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</si>
  <si>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</si>
  <si>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</si>
  <si>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</si>
  <si>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</si>
  <si>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</si>
  <si>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</si>
  <si>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</si>
  <si>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</si>
  <si>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</si>
  <si>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</si>
  <si>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</si>
  <si>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</si>
  <si>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</si>
  <si>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</si>
  <si>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</si>
  <si>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</si>
  <si>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</si>
  <si>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</si>
  <si>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</si>
  <si>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</si>
  <si>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</si>
  <si>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</si>
  <si>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</si>
  <si>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</si>
  <si>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</si>
  <si>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</si>
  <si>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</si>
  <si>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</si>
  <si>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</si>
  <si>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</si>
  <si>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</si>
  <si>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</si>
  <si>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</si>
  <si>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</si>
  <si>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</si>
  <si>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</si>
  <si>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</si>
  <si>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</si>
  <si>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</si>
  <si>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</si>
  <si>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</si>
  <si>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</si>
  <si>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</si>
  <si>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</si>
  <si>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</si>
  <si>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</si>
  <si>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</si>
  <si>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</si>
  <si>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</si>
  <si>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</si>
  <si>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</si>
  <si>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</si>
  <si>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</si>
  <si>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</si>
  <si>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</si>
  <si>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</si>
  <si>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</si>
  <si>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</si>
  <si>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</si>
  <si>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</si>
  <si>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</si>
  <si>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</si>
  <si>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</si>
  <si>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</si>
  <si>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</si>
  <si>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</si>
  <si>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</si>
  <si>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</si>
  <si>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</si>
  <si>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</si>
  <si>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</si>
  <si>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</si>
  <si>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</si>
  <si>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</si>
  <si>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</si>
  <si>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</si>
  <si>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</si>
  <si>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</si>
  <si>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</si>
  <si>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</si>
  <si>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</si>
  <si>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</si>
  <si>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</si>
  <si>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</si>
  <si>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</si>
  <si>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</si>
  <si>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</si>
  <si>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</si>
  <si>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</si>
  <si>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</si>
  <si>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</si>
  <si>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</si>
  <si>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</si>
  <si>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</si>
  <si>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</si>
  <si>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</si>
  <si>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</si>
  <si>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</si>
  <si>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</si>
  <si>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</si>
  <si>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</si>
  <si>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</si>
  <si>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</si>
  <si>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</si>
  <si>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</si>
  <si>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</si>
  <si>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</si>
  <si>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</si>
  <si>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</si>
  <si>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</si>
  <si>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</si>
  <si>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</si>
  <si>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</si>
  <si>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</si>
  <si>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</si>
  <si>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</si>
  <si>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</si>
  <si>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</si>
  <si>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</si>
  <si>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</si>
  <si>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</si>
  <si>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</si>
  <si>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</si>
  <si>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</si>
  <si>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</si>
  <si>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</si>
  <si>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</si>
  <si>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</si>
  <si>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</si>
  <si>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</si>
  <si>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</si>
  <si>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</si>
  <si>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</si>
  <si>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</si>
  <si>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</si>
  <si>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</si>
  <si>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</si>
  <si>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</si>
  <si>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</si>
  <si>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</si>
  <si>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</si>
  <si>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</si>
  <si>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</si>
  <si>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</si>
  <si>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</si>
  <si>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</si>
  <si>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</si>
  <si>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</si>
  <si>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</si>
  <si>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</si>
  <si>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</si>
  <si>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</si>
  <si>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</si>
  <si>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</si>
  <si>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</si>
  <si>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</si>
  <si>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</si>
  <si>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</si>
  <si>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</si>
  <si>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</si>
  <si>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</si>
  <si>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</si>
  <si>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</si>
  <si>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</si>
  <si>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</si>
  <si>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</si>
  <si>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</si>
  <si>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</si>
  <si>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</si>
  <si>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</si>
  <si>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</si>
  <si>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</si>
  <si>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</si>
  <si>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</si>
  <si>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</si>
  <si>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</si>
  <si>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</si>
  <si>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</si>
  <si>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</si>
  <si>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</si>
  <si>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</si>
  <si>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</si>
  <si>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</si>
  <si>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</si>
  <si>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</si>
  <si>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</si>
  <si>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</si>
  <si>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</si>
  <si>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</si>
  <si>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</si>
  <si>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</si>
  <si>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</si>
  <si>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</si>
  <si>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</si>
  <si>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</si>
  <si>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</si>
  <si>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</si>
  <si>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</si>
  <si>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</si>
  <si>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</si>
  <si>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</si>
  <si>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</si>
  <si>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</si>
  <si>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</si>
  <si>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</si>
  <si>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</si>
  <si>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</si>
  <si>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</si>
  <si>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</si>
  <si>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</si>
  <si>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</si>
  <si>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</si>
  <si>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</si>
  <si>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</si>
  <si>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</si>
  <si>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</si>
  <si>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</si>
  <si>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</si>
  <si>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</si>
  <si>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</si>
  <si>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</si>
  <si>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</si>
  <si>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</si>
  <si>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</si>
  <si>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</si>
  <si>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</si>
  <si>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</si>
  <si>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</si>
  <si>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</si>
  <si>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</si>
  <si>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</si>
  <si>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</si>
  <si>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</si>
  <si>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</si>
  <si>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</si>
  <si>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</si>
  <si>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</si>
  <si>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</si>
  <si>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</si>
  <si>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</si>
  <si>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</si>
  <si>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</si>
  <si>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</si>
  <si>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</si>
  <si>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</si>
  <si>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</si>
  <si>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</si>
  <si>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</si>
  <si>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</si>
  <si>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</si>
  <si>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</si>
  <si>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</si>
  <si>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</si>
  <si>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</si>
  <si>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</si>
  <si>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</si>
  <si>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</si>
  <si>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</si>
  <si>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</si>
  <si>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</si>
  <si>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</si>
  <si>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</si>
  <si>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</si>
  <si>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</si>
  <si>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</si>
  <si>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</si>
  <si>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</si>
  <si>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</si>
  <si>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</si>
  <si>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</si>
  <si>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</si>
  <si>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</si>
  <si>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</si>
  <si>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</si>
  <si>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</si>
  <si>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</si>
  <si>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</si>
  <si>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</si>
  <si>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</si>
  <si>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</si>
  <si>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</si>
  <si>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</si>
  <si>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</si>
  <si>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</si>
  <si>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</si>
  <si>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</si>
  <si>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</si>
  <si>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</si>
  <si>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</si>
  <si>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</si>
  <si>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</si>
  <si>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</si>
  <si>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</si>
  <si>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</si>
  <si>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</si>
  <si>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</si>
  <si>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</si>
  <si>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</si>
  <si>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</si>
  <si>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</si>
  <si>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</si>
  <si>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</si>
  <si>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</si>
  <si>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</si>
  <si>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</si>
  <si>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</si>
  <si>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</si>
  <si>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</si>
  <si>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</si>
  <si>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</si>
  <si>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</si>
  <si>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</si>
  <si>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</si>
  <si>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</si>
  <si>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</si>
  <si>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</si>
  <si>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</si>
  <si>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</si>
  <si>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</si>
  <si>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</si>
  <si>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</si>
  <si>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</si>
  <si>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</si>
  <si>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</si>
  <si>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</si>
  <si>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</si>
  <si>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</si>
  <si>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</si>
  <si>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</si>
  <si>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</si>
  <si>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</si>
  <si>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</si>
  <si>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</si>
  <si>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</si>
  <si>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</si>
  <si>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</si>
  <si>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</si>
  <si>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</si>
  <si>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</si>
  <si>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</si>
  <si>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</si>
  <si>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</si>
  <si>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</si>
  <si>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</si>
  <si>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</si>
  <si>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</si>
  <si>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</si>
  <si>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</si>
  <si>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</si>
  <si>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</si>
  <si>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</si>
  <si>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</si>
  <si>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</si>
  <si>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</si>
  <si>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</si>
  <si>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</si>
  <si>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</si>
  <si>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</si>
  <si>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</si>
  <si>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</si>
  <si>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</si>
  <si>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</si>
  <si>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</si>
  <si>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</si>
  <si>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</si>
  <si>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</si>
  <si>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</si>
  <si>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</si>
  <si>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</si>
  <si>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</si>
  <si>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</si>
  <si>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</si>
  <si>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</si>
  <si>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</si>
  <si>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</si>
  <si>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</si>
  <si>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</si>
  <si>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</si>
  <si>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</si>
  <si>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</si>
  <si>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</si>
  <si>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</si>
  <si>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</si>
  <si>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</si>
  <si>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</si>
  <si>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</si>
  <si>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</si>
  <si>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</si>
  <si>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</si>
  <si>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</si>
  <si>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</si>
  <si>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</si>
  <si>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</si>
  <si>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</si>
  <si>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</si>
  <si>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</si>
  <si>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</si>
  <si>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</si>
  <si>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</si>
  <si>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</si>
  <si>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</si>
  <si>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</si>
  <si>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</si>
  <si>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</si>
  <si>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</si>
  <si>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</si>
  <si>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</si>
  <si>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</si>
  <si>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</si>
  <si>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</si>
  <si>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</si>
  <si>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</si>
  <si>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</si>
  <si>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</si>
  <si>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</si>
  <si>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</si>
  <si>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</si>
  <si>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</si>
  <si>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</si>
  <si>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</si>
  <si>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</si>
  <si>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</si>
  <si>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</si>
  <si>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</si>
  <si>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</si>
  <si>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</si>
  <si>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</si>
  <si>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</si>
  <si>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</si>
  <si>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</si>
  <si>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</si>
  <si>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</si>
  <si>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</si>
  <si>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</si>
  <si>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</si>
  <si>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</si>
  <si>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</si>
  <si>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</si>
  <si>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</si>
  <si>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</si>
  <si>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</si>
  <si>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</si>
  <si>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</si>
  <si>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</si>
  <si>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</si>
  <si>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</si>
  <si>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</si>
  <si>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</si>
  <si>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</si>
  <si>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</si>
  <si>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</si>
  <si>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</si>
  <si>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</si>
  <si>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</si>
  <si>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</si>
  <si>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</si>
  <si>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</si>
  <si>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</si>
  <si>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</si>
  <si>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</si>
  <si>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</si>
  <si>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</si>
  <si>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</si>
  <si>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</si>
  <si>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</si>
  <si>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</si>
  <si>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</si>
  <si>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</si>
  <si>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</si>
  <si>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</si>
  <si>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</si>
  <si>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</si>
  <si>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</si>
  <si>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</si>
  <si>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</si>
  <si>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</si>
  <si>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</si>
  <si>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</si>
  <si>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</si>
  <si>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</si>
  <si>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</si>
  <si>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</si>
  <si>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</si>
  <si>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</si>
  <si>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</si>
  <si>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</si>
  <si>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</si>
  <si>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</si>
  <si>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</si>
  <si>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</si>
  <si>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</si>
  <si>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</si>
  <si>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</si>
  <si>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</si>
  <si>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</si>
  <si>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</si>
  <si>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</si>
  <si>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</si>
  <si>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</si>
  <si>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</si>
  <si>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</si>
  <si>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</si>
  <si>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</si>
  <si>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</si>
  <si>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</si>
  <si>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</si>
  <si>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</si>
  <si>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</si>
  <si>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</si>
  <si>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</si>
  <si>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</si>
  <si>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</si>
  <si>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</si>
  <si>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</si>
  <si>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</si>
  <si>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</si>
  <si>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</si>
  <si>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</si>
  <si>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</si>
  <si>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</si>
  <si>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</si>
  <si>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</si>
  <si>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</si>
  <si>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</si>
  <si>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</si>
  <si>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</si>
  <si>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</si>
  <si>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</si>
  <si>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</si>
  <si>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</si>
  <si>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</si>
  <si>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</si>
  <si>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</si>
  <si>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</si>
  <si>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</si>
  <si>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</si>
  <si>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</si>
  <si>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</si>
  <si>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</si>
  <si>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</si>
  <si>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</si>
  <si>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</si>
  <si>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</si>
  <si>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</si>
  <si>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</si>
  <si>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</si>
  <si>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</si>
  <si>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</si>
  <si>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</si>
  <si>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</si>
  <si>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</si>
  <si>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</si>
  <si>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</si>
  <si>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</si>
  <si>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</si>
  <si>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</si>
  <si>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</si>
  <si>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</si>
  <si>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</si>
  <si>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</si>
  <si>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</si>
  <si>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</si>
  <si>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</si>
  <si>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</si>
  <si>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</si>
  <si>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</si>
  <si>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</si>
  <si>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</si>
  <si>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</si>
  <si>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</si>
  <si>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</si>
  <si>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</si>
  <si>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</si>
  <si>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</si>
  <si>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</si>
  <si>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</si>
  <si>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</si>
  <si>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</si>
  <si>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</si>
  <si>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</si>
  <si>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</si>
  <si>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</si>
  <si>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</si>
  <si>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</si>
  <si>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</si>
  <si>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</si>
  <si>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</si>
  <si>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</si>
  <si>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</si>
  <si>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</si>
  <si>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</si>
  <si>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</si>
  <si>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</si>
  <si>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</si>
  <si>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</si>
  <si>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</si>
  <si>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</si>
  <si>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</si>
  <si>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</si>
  <si>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</si>
  <si>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</si>
  <si>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</si>
  <si>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</si>
  <si>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</si>
  <si>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</si>
  <si>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</si>
  <si>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</si>
  <si>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</si>
  <si>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</si>
  <si>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</si>
  <si>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</si>
  <si>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</si>
  <si>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</si>
  <si>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</si>
  <si>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</si>
  <si>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</si>
  <si>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</si>
  <si>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</si>
  <si>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</si>
  <si>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</si>
  <si>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</si>
  <si>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</si>
  <si>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</si>
  <si>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</si>
  <si>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</si>
  <si>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</si>
  <si>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</si>
  <si>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</si>
  <si>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</si>
  <si>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</si>
  <si>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</si>
  <si>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</si>
  <si>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</si>
  <si>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</si>
  <si>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</si>
  <si>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</si>
  <si>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</si>
  <si>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</si>
  <si>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</si>
  <si>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</si>
  <si>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</si>
  <si>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</si>
  <si>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</si>
  <si>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</si>
  <si>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</si>
  <si>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</si>
  <si>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</si>
  <si>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</si>
  <si>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</si>
  <si>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</si>
  <si>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</si>
  <si>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</si>
  <si>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</si>
  <si>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</si>
  <si>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</si>
  <si>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</si>
  <si>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</si>
  <si>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</si>
  <si>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</si>
  <si>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</si>
  <si>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</si>
  <si>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</si>
  <si>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</si>
  <si>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</si>
  <si>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</si>
  <si>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</si>
  <si>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</si>
  <si>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</si>
  <si>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</si>
  <si>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</si>
  <si>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</si>
  <si>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</si>
  <si>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</si>
  <si>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</si>
  <si>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</si>
  <si>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</si>
  <si>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</si>
  <si>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</si>
  <si>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</si>
  <si>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</si>
  <si>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</si>
  <si>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</si>
  <si>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</si>
  <si>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</si>
  <si>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</si>
  <si>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</si>
  <si>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</si>
  <si>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</si>
  <si>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</si>
  <si>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</si>
  <si>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</si>
  <si>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</si>
  <si>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</si>
  <si>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</si>
  <si>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</si>
  <si>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</si>
  <si>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</si>
  <si>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</si>
  <si>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</si>
  <si>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</si>
  <si>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</si>
  <si>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</si>
  <si>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</si>
  <si>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</si>
  <si>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</si>
  <si>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</si>
  <si>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</si>
  <si>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</si>
  <si>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</si>
  <si>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</si>
  <si>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</si>
  <si>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</si>
  <si>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</si>
  <si>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</si>
  <si>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</si>
  <si>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</si>
  <si>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</si>
  <si>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</si>
  <si>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</si>
  <si>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</si>
  <si>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</si>
  <si>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</si>
  <si>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</si>
  <si>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</si>
  <si>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</si>
  <si>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</si>
  <si>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</si>
  <si>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</si>
  <si>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</si>
  <si>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</si>
  <si>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</si>
  <si>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</si>
  <si>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</si>
  <si>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</si>
  <si>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</si>
  <si>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</si>
  <si>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</si>
  <si>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</si>
  <si>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</si>
  <si>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</si>
  <si>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</si>
  <si>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</si>
  <si>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</si>
  <si>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</si>
  <si>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</si>
  <si>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</si>
  <si>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</si>
  <si>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</si>
  <si>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</si>
  <si>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</si>
  <si>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</si>
  <si>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</si>
  <si>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</si>
  <si>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</si>
  <si>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</si>
  <si>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</si>
  <si>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</si>
  <si>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</si>
  <si>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</si>
  <si>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</si>
  <si>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</si>
  <si>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</si>
  <si>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</si>
  <si>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</si>
  <si>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</si>
  <si>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</si>
  <si>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</si>
  <si>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</si>
  <si>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</si>
  <si>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</si>
  <si>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</si>
  <si>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</si>
  <si>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</si>
  <si>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</si>
  <si>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</si>
  <si>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</si>
  <si>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</si>
  <si>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</si>
  <si>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</si>
  <si>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</si>
  <si>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</si>
  <si>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</si>
  <si>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</si>
  <si>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</si>
  <si>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</si>
  <si>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</si>
  <si>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</si>
  <si>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</si>
  <si>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</si>
  <si>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</si>
  <si>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</si>
  <si>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</si>
  <si>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</si>
  <si>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</si>
  <si>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</si>
  <si>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</si>
  <si>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</si>
  <si>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</si>
  <si>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</si>
  <si>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</si>
  <si>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</si>
  <si>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</si>
  <si>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</si>
  <si>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</si>
  <si>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</si>
  <si>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</si>
  <si>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</si>
  <si>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</si>
  <si>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</si>
  <si>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</si>
  <si>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</si>
  <si>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</si>
  <si>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</si>
  <si>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</si>
  <si>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</si>
  <si>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</si>
  <si>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</si>
  <si>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</si>
  <si>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</si>
  <si>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</si>
  <si>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</si>
  <si>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</si>
  <si>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</si>
  <si>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</si>
  <si>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</si>
  <si>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</si>
  <si>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</si>
  <si>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</si>
  <si>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</si>
  <si>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</si>
  <si>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</si>
  <si>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</si>
  <si>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</si>
  <si>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</si>
  <si>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</si>
  <si>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</si>
  <si>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</si>
  <si>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</si>
  <si>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</si>
  <si>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</si>
  <si>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</si>
  <si>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</si>
  <si>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</si>
  <si>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</si>
  <si>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</si>
  <si>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</si>
  <si>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</si>
  <si>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</si>
  <si>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</si>
  <si>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</si>
  <si>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</si>
  <si>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</si>
  <si>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</si>
  <si>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</si>
  <si>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</si>
  <si>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</si>
  <si>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</si>
  <si>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</si>
  <si>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</si>
  <si>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</si>
  <si>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</si>
  <si>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</si>
  <si>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</si>
  <si>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</si>
  <si>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</si>
  <si>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</si>
  <si>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</si>
  <si>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</si>
  <si>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</si>
  <si>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</si>
  <si>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</si>
  <si>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</si>
  <si>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</si>
  <si>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</si>
  <si>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</si>
  <si>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</si>
  <si>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</si>
  <si>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</si>
  <si>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</si>
  <si>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</si>
  <si>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</si>
  <si>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</si>
  <si>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</si>
  <si>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</si>
  <si>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</si>
  <si>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</si>
  <si>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</si>
  <si>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</si>
  <si>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</si>
  <si>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</si>
  <si>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</si>
  <si>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</si>
  <si>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</si>
  <si>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</si>
  <si>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</si>
  <si>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</si>
  <si>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</si>
  <si>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</si>
  <si>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</si>
  <si>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</si>
  <si>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</si>
  <si>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</si>
  <si>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</si>
  <si>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</si>
  <si>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</si>
  <si>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</si>
  <si>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</si>
  <si>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</si>
  <si>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</si>
  <si>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</si>
  <si>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</si>
  <si>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</si>
  <si>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</si>
  <si>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</si>
  <si>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</si>
  <si>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</si>
  <si>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</si>
  <si>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</si>
  <si>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</si>
  <si>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</si>
  <si>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</si>
  <si>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</si>
  <si>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</si>
  <si>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</si>
  <si>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</si>
  <si>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</si>
  <si>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</si>
  <si>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</si>
  <si>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</si>
  <si>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</si>
  <si>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</si>
  <si>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</si>
  <si>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</si>
  <si>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</si>
  <si>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</si>
  <si>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</si>
  <si>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</si>
  <si>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</si>
  <si>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</si>
  <si>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</si>
  <si>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</si>
  <si>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</si>
  <si>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</si>
  <si>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</si>
  <si>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</si>
  <si>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</si>
  <si>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</si>
  <si>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</si>
  <si>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</si>
  <si>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</si>
  <si>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</si>
  <si>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</si>
  <si>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</si>
  <si>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</si>
  <si>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</si>
  <si>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</si>
  <si>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</si>
  <si>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</si>
  <si>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</si>
  <si>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</si>
  <si>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</si>
  <si>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</si>
  <si>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</si>
  <si>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</si>
  <si>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</si>
  <si>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</si>
  <si>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</si>
  <si>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</si>
  <si>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</si>
  <si>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</si>
  <si>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</si>
  <si>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</si>
  <si>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</si>
  <si>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</si>
  <si>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</si>
  <si>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</si>
  <si>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</si>
  <si>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</si>
  <si>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</si>
  <si>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</si>
  <si>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</si>
  <si>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</si>
  <si>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</si>
  <si>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</si>
  <si>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</si>
  <si>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</si>
  <si>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</si>
  <si>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</si>
  <si>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</si>
  <si>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</si>
  <si>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</si>
  <si>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</si>
  <si>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</si>
  <si>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</si>
  <si>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</si>
  <si>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</si>
  <si>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</si>
  <si>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</si>
  <si>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</si>
  <si>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</si>
  <si>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</si>
  <si>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</si>
  <si>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</si>
  <si>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</si>
  <si>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</si>
  <si>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</si>
  <si>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</si>
  <si>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</si>
  <si>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</si>
  <si>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</si>
  <si>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</si>
  <si>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</si>
  <si>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</si>
  <si>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</si>
  <si>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</si>
  <si>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</si>
  <si>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</si>
  <si>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</si>
  <si>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</si>
  <si>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</si>
  <si>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</si>
  <si>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</si>
  <si>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</si>
  <si>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</si>
  <si>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</si>
  <si>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</si>
  <si>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</si>
  <si>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</si>
  <si>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</si>
  <si>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</si>
  <si>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</si>
  <si>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</si>
  <si>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</si>
  <si>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</si>
  <si>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</si>
  <si>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</si>
  <si>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</si>
  <si>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</si>
  <si>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</si>
  <si>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</si>
  <si>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</si>
  <si>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</si>
  <si>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</si>
  <si>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</si>
  <si>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</si>
  <si>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</si>
  <si>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</si>
  <si>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</si>
  <si>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</si>
  <si>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</si>
  <si>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</si>
  <si>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</si>
  <si>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</si>
  <si>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</si>
  <si>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</si>
  <si>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</si>
  <si>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</si>
  <si>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</si>
  <si>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</si>
  <si>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</si>
  <si>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</si>
  <si>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</si>
  <si>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</si>
  <si>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</si>
  <si>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</si>
  <si>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</si>
  <si>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</si>
  <si>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</si>
  <si>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</si>
  <si>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</si>
  <si>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</si>
  <si>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</si>
  <si>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</si>
  <si>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</si>
  <si>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</si>
  <si>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</si>
  <si>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</si>
  <si>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</si>
  <si>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</si>
  <si>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</si>
  <si>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</si>
  <si>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</si>
  <si>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</si>
  <si>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</si>
  <si>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</si>
  <si>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</si>
  <si>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</si>
  <si>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</si>
  <si>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</si>
  <si>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</si>
  <si>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</si>
  <si>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</si>
  <si>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</si>
  <si>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</si>
  <si>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</si>
  <si>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</si>
  <si>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</si>
  <si>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</si>
  <si>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</si>
  <si>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</si>
  <si>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</si>
  <si>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</si>
  <si>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</si>
  <si>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</si>
  <si>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</si>
  <si>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</si>
  <si>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</si>
  <si>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</si>
  <si>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</si>
  <si>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</si>
  <si>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</si>
  <si>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</si>
  <si>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</si>
  <si>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</si>
  <si>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</si>
  <si>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</si>
  <si>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</si>
  <si>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</si>
  <si>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</si>
  <si>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</si>
  <si>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</si>
  <si>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</si>
  <si>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</si>
  <si>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</si>
  <si>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</si>
  <si>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</si>
  <si>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</si>
  <si>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</si>
  <si>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</si>
  <si>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</si>
  <si>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</si>
  <si>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</si>
  <si>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</si>
  <si>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</si>
  <si>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</si>
  <si>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</si>
  <si>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</si>
  <si>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</si>
  <si>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</si>
  <si>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</si>
  <si>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</si>
  <si>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</si>
  <si>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</si>
  <si>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</si>
  <si>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</si>
  <si>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</si>
  <si>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</si>
  <si>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</si>
  <si>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</si>
  <si>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</si>
  <si>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</si>
  <si>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</si>
  <si>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</si>
  <si>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</si>
  <si>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</si>
  <si>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</si>
  <si>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</si>
  <si>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</si>
  <si>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</si>
  <si>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</si>
  <si>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</si>
  <si>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</si>
  <si>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</si>
  <si>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</si>
  <si>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</si>
  <si>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</si>
  <si>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</si>
  <si>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</si>
  <si>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</si>
  <si>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</si>
  <si>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</si>
  <si>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</si>
  <si>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</si>
  <si>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</si>
  <si>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</si>
  <si>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</si>
  <si>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</si>
  <si>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</si>
  <si>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</si>
  <si>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</si>
  <si>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</si>
  <si>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</si>
  <si>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</si>
  <si>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</si>
  <si>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</si>
  <si>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</si>
  <si>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</si>
  <si>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</si>
  <si>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</si>
  <si>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</si>
  <si>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</si>
  <si>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</si>
  <si>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</si>
  <si>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</si>
  <si>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</si>
  <si>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</si>
  <si>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</si>
  <si>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</si>
  <si>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</si>
  <si>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</si>
  <si>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</si>
  <si>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</si>
  <si>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</si>
  <si>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</si>
  <si>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</si>
  <si>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</si>
  <si>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</si>
  <si>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</si>
  <si>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</si>
  <si>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</si>
  <si>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</si>
  <si>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</si>
  <si>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</si>
  <si>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</si>
  <si>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</si>
  <si>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</si>
  <si>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</si>
  <si>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</si>
  <si>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</si>
  <si>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</si>
  <si>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</si>
  <si>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</si>
  <si>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</si>
  <si>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</si>
  <si>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</si>
  <si>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</si>
  <si>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</si>
  <si>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</si>
  <si>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</si>
  <si>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</si>
  <si>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</si>
  <si>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</si>
  <si>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</si>
  <si>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</si>
  <si>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</si>
  <si>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</si>
  <si>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</si>
  <si>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</si>
  <si>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</si>
  <si>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</si>
  <si>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</si>
  <si>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</si>
  <si>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</si>
  <si>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</si>
  <si>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</si>
  <si>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</si>
  <si>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</si>
  <si>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</si>
  <si>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</si>
  <si>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</si>
  <si>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</si>
  <si>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</si>
  <si>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</si>
  <si>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</si>
  <si>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</si>
  <si>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</si>
  <si>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</si>
  <si>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</si>
  <si>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</si>
  <si>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</si>
  <si>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</si>
  <si>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</si>
  <si>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</si>
  <si>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</si>
  <si>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</si>
  <si>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</si>
  <si>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</si>
  <si>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</si>
  <si>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</si>
  <si>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</si>
  <si>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</si>
  <si>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</si>
  <si>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</si>
  <si>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</si>
  <si>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</si>
  <si>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</si>
  <si>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</si>
  <si>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</si>
  <si>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</si>
  <si>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</si>
  <si>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</si>
  <si>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</si>
  <si>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</si>
  <si>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</si>
  <si>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</si>
  <si>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</si>
  <si>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</si>
  <si>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</si>
  <si>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</si>
  <si>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</si>
  <si>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</si>
  <si>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</si>
  <si>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</si>
  <si>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</si>
  <si>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</si>
  <si>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</si>
  <si>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</si>
  <si>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</si>
  <si>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</si>
  <si>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</si>
  <si>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</si>
  <si>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</si>
  <si>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</si>
  <si>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</si>
  <si>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</si>
  <si>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</si>
  <si>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</si>
  <si>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</si>
  <si>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</si>
  <si>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</si>
  <si>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</si>
  <si>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</si>
  <si>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</si>
  <si>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</si>
  <si>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</si>
  <si>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</si>
  <si>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</si>
  <si>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</si>
  <si>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</si>
  <si>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</si>
  <si>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</si>
  <si>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</si>
  <si>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</si>
  <si>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</si>
  <si>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</si>
  <si>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</si>
  <si>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</si>
  <si>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</si>
  <si>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</si>
  <si>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</si>
  <si>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</si>
  <si>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</si>
  <si>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</si>
  <si>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</si>
  <si>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</si>
  <si>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</si>
  <si>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</si>
  <si>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</si>
  <si>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</si>
  <si>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</si>
  <si>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</si>
  <si>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</si>
  <si>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</si>
  <si>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</si>
  <si>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</si>
  <si>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</si>
  <si>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</si>
  <si>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</si>
  <si>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</si>
  <si>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</si>
  <si>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</si>
  <si>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</si>
  <si>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</si>
  <si>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</si>
  <si>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</si>
  <si>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</si>
  <si>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</si>
  <si>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</si>
  <si>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</si>
  <si>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</si>
  <si>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</si>
  <si>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</si>
  <si>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</si>
  <si>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</si>
  <si>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</si>
  <si>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</si>
  <si>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</si>
  <si>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</si>
  <si>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</si>
  <si>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</si>
  <si>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</si>
  <si>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</si>
  <si>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</si>
  <si>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</si>
  <si>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</si>
  <si>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</si>
  <si>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</si>
  <si>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</si>
  <si>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</si>
  <si>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</si>
  <si>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</si>
  <si>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</si>
  <si>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</si>
  <si>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</si>
  <si>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</si>
  <si>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</si>
  <si>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</si>
  <si>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</si>
  <si>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</si>
  <si>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</si>
  <si>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</si>
  <si>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</si>
  <si>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</si>
  <si>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</si>
  <si>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</si>
  <si>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</si>
  <si>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</si>
  <si>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</si>
  <si>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</si>
  <si>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</si>
  <si>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</si>
  <si>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</si>
  <si>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</si>
  <si>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</si>
  <si>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</si>
  <si>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</si>
  <si>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</si>
  <si>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</si>
  <si>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</si>
  <si>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</si>
  <si>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</si>
  <si>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</si>
  <si>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</si>
  <si>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</si>
  <si>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</si>
  <si>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</si>
  <si>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</si>
  <si>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</si>
  <si>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</si>
  <si>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</si>
  <si>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</si>
  <si>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</si>
  <si>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</si>
  <si>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</si>
  <si>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</si>
  <si>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</si>
  <si>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</si>
  <si>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</si>
  <si>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</si>
  <si>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</si>
  <si>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</si>
  <si>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</si>
  <si>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</si>
  <si>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</si>
  <si>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</si>
  <si>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</si>
  <si>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</si>
  <si>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</si>
  <si>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</si>
  <si>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</si>
  <si>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</si>
  <si>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</si>
  <si>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</si>
  <si>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</si>
  <si>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</si>
  <si>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</si>
  <si>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</si>
  <si>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</si>
  <si>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</si>
  <si>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</si>
  <si>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</si>
  <si>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</si>
  <si>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</si>
  <si>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</si>
  <si>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</si>
  <si>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</si>
  <si>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</si>
  <si>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</si>
  <si>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</si>
  <si>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</si>
  <si>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</si>
  <si>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</si>
  <si>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</si>
  <si>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</si>
  <si>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</si>
  <si>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</si>
  <si>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</si>
  <si>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</si>
  <si>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</si>
  <si>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</si>
  <si>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</si>
  <si>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</si>
  <si>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</si>
  <si>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</si>
  <si>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</si>
  <si>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</si>
  <si>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</si>
  <si>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</si>
  <si>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</si>
  <si>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</si>
  <si>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</si>
  <si>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</si>
  <si>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</si>
  <si>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</si>
  <si>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</si>
  <si>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</si>
  <si>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</si>
  <si>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</si>
  <si>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</si>
  <si>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</si>
  <si>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</si>
  <si>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</si>
  <si>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</si>
  <si>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</si>
  <si>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</si>
  <si>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</si>
  <si>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</si>
  <si>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</si>
  <si>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</si>
  <si>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</si>
  <si>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</si>
  <si>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</si>
  <si>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</si>
  <si>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</si>
  <si>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</si>
  <si>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</si>
  <si>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</si>
  <si>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</si>
  <si>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</si>
  <si>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</si>
  <si>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</si>
  <si>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</si>
  <si>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</si>
  <si>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</si>
  <si>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</si>
  <si>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</si>
  <si>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</si>
  <si>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</si>
  <si>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</si>
  <si>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</si>
  <si>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</si>
  <si>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</si>
  <si>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</si>
  <si>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</si>
  <si>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</si>
  <si>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</si>
  <si>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</si>
  <si>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</si>
  <si>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</si>
  <si>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</si>
  <si>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</si>
  <si>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</si>
  <si>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</si>
  <si>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</si>
  <si>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</si>
  <si>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</si>
  <si>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</si>
  <si>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</si>
  <si>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</si>
  <si>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</si>
  <si>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</si>
  <si>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</si>
  <si>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</si>
  <si>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</si>
  <si>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</si>
  <si>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</si>
  <si>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</si>
  <si>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</si>
  <si>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</si>
  <si>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</si>
  <si>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</si>
  <si>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</si>
  <si>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</si>
  <si>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</si>
  <si>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</si>
  <si>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</si>
  <si>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</si>
  <si>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</si>
  <si>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</si>
  <si>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</si>
  <si>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</si>
  <si>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</si>
  <si>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</si>
  <si>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</si>
  <si>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</si>
  <si>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</si>
  <si>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</si>
  <si>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</si>
  <si>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</si>
  <si>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</si>
  <si>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</si>
  <si>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</si>
  <si>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</si>
  <si>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</si>
  <si>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</si>
  <si>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</si>
  <si>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</si>
  <si>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</si>
  <si>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</si>
  <si>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</si>
  <si>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</si>
  <si>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</si>
  <si>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</si>
  <si>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</si>
  <si>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</si>
  <si>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</si>
  <si>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</si>
  <si>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</si>
  <si>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</si>
  <si>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</si>
  <si>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</si>
  <si>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</si>
  <si>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</si>
  <si>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</si>
  <si>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</si>
  <si>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</si>
  <si>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</si>
  <si>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</si>
  <si>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</si>
  <si>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</si>
  <si>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</si>
  <si>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</si>
  <si>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</si>
  <si>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</si>
  <si>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</si>
  <si>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</si>
  <si>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</si>
  <si>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</si>
  <si>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</si>
  <si>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</si>
  <si>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</si>
  <si>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</si>
  <si>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</si>
  <si>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</si>
  <si>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</si>
  <si>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</si>
  <si>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</si>
  <si>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</si>
  <si>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</si>
  <si>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</si>
  <si>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</si>
  <si>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</si>
  <si>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</si>
  <si>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</si>
  <si>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</si>
  <si>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</si>
  <si>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</si>
  <si>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</si>
  <si>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</si>
  <si>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</si>
  <si>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</si>
  <si>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</si>
  <si>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</si>
  <si>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</si>
  <si>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</si>
  <si>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</si>
  <si>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</si>
  <si>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</si>
  <si>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</si>
  <si>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</si>
  <si>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</si>
  <si>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</si>
  <si>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</si>
  <si>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</si>
  <si>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</si>
  <si>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</si>
  <si>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</si>
  <si>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</si>
  <si>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</si>
  <si>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</si>
  <si>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</si>
  <si>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</si>
  <si>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</si>
  <si>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</si>
  <si>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</si>
  <si>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</si>
  <si>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</si>
  <si>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</si>
  <si>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</si>
  <si>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</si>
  <si>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</si>
  <si>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</si>
  <si>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</si>
  <si>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</si>
  <si>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</si>
  <si>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</si>
  <si>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</si>
  <si>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</si>
  <si>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</si>
  <si>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</si>
  <si>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</si>
  <si>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</si>
  <si>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</si>
  <si>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</si>
  <si>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</si>
  <si>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</si>
  <si>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</si>
  <si>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</si>
  <si>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</si>
  <si>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</si>
  <si>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</si>
  <si>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</si>
  <si>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</si>
  <si>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</si>
  <si>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</si>
  <si>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</si>
  <si>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</si>
  <si>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</si>
  <si>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</si>
  <si>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</si>
  <si>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</si>
  <si>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</si>
  <si>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</si>
  <si>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</si>
  <si>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</si>
  <si>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</si>
  <si>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</si>
  <si>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</si>
  <si>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</si>
  <si>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</si>
  <si>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</si>
  <si>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</si>
  <si>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</si>
  <si>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</si>
  <si>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</si>
  <si>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</si>
  <si>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</si>
  <si>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</si>
  <si>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</si>
  <si>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</si>
  <si>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</si>
  <si>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</si>
  <si>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</si>
  <si>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</si>
  <si>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</si>
  <si>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</si>
  <si>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</si>
  <si>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</si>
  <si>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</si>
  <si>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</si>
  <si>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</si>
  <si>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</si>
  <si>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</si>
  <si>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</si>
  <si>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</si>
  <si>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</si>
  <si>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</si>
  <si>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</si>
  <si>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</si>
  <si>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</si>
  <si>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</si>
  <si>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</si>
  <si>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</si>
  <si>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</si>
  <si>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</si>
  <si>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</si>
  <si>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</si>
  <si>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</si>
  <si>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</si>
  <si>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</si>
  <si>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</si>
  <si>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</si>
  <si>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</si>
  <si>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</si>
  <si>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</si>
  <si>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</si>
  <si>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</si>
  <si>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</si>
  <si>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</si>
  <si>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</si>
  <si>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</si>
  <si>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</si>
  <si>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</si>
  <si>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</si>
  <si>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</si>
  <si>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</si>
  <si>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</si>
  <si>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</si>
  <si>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</si>
  <si>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</si>
  <si>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</si>
  <si>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</si>
  <si>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</si>
  <si>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</si>
  <si>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</si>
  <si>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</si>
  <si>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</si>
  <si>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</si>
  <si>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</si>
  <si>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</si>
  <si>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</si>
  <si>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</si>
  <si>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</si>
  <si>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</si>
  <si>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</si>
  <si>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</si>
  <si>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</si>
  <si>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</si>
  <si>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</si>
  <si>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</si>
  <si>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</si>
  <si>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</si>
  <si>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</si>
  <si>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</si>
  <si>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</si>
  <si>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</si>
  <si>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</si>
  <si>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</si>
  <si>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</si>
  <si>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</si>
  <si>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</si>
  <si>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</si>
  <si>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</si>
  <si>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</si>
  <si>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</si>
  <si>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</si>
  <si>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</si>
  <si>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</si>
  <si>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</si>
  <si>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</si>
  <si>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</si>
  <si>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</si>
  <si>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</si>
  <si>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</si>
  <si>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</si>
  <si>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</si>
  <si>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</si>
  <si>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</si>
  <si>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</si>
  <si>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</si>
  <si>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</si>
  <si>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</si>
  <si>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</si>
  <si>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</si>
  <si>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</si>
  <si>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</si>
  <si>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</si>
  <si>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</si>
  <si>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</si>
  <si>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</si>
  <si>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</si>
  <si>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</si>
  <si>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</si>
  <si>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</si>
  <si>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</si>
  <si>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</si>
  <si>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</si>
  <si>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</si>
  <si>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</si>
  <si>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</si>
  <si>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</si>
  <si>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</si>
  <si>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</si>
  <si>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</si>
  <si>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</si>
  <si>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</si>
  <si>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</si>
  <si>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</si>
  <si>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</si>
  <si>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</si>
  <si>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</si>
  <si>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</si>
  <si>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</si>
  <si>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</si>
  <si>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</si>
  <si>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</si>
  <si>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</si>
  <si>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</si>
  <si>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</si>
  <si>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</si>
  <si>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</si>
  <si>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</si>
  <si>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</si>
  <si>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</si>
  <si>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</si>
  <si>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</si>
  <si>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</si>
  <si>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</si>
  <si>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</si>
  <si>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</si>
  <si>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</si>
  <si>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</si>
  <si>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</si>
  <si>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</si>
  <si>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</si>
  <si>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</si>
  <si>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</si>
  <si>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</si>
  <si>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</si>
  <si>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</si>
  <si>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</si>
  <si>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</si>
  <si>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</si>
  <si>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</si>
  <si>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</si>
  <si>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</si>
  <si>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</si>
  <si>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</si>
  <si>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</si>
  <si>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</si>
  <si>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</si>
  <si>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</si>
  <si>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</si>
  <si>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</si>
  <si>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</si>
  <si>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</si>
  <si>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</si>
  <si>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</si>
  <si>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</si>
  <si>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</si>
  <si>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</si>
  <si>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</si>
  <si>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</si>
  <si>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</si>
  <si>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</si>
  <si>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</si>
  <si>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</si>
  <si>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</si>
  <si>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</si>
  <si>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</si>
  <si>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</si>
  <si>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</si>
  <si>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</si>
  <si>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</si>
  <si>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</si>
  <si>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</si>
  <si>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</si>
  <si>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</si>
  <si>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</si>
  <si>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</si>
  <si>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</si>
  <si>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</si>
  <si>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</si>
  <si>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</si>
  <si>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</si>
  <si>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</si>
  <si>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</si>
  <si>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</si>
  <si>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</si>
  <si>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</si>
  <si>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</si>
  <si>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</si>
  <si>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</si>
  <si>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</si>
  <si>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</si>
  <si>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</si>
  <si>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</si>
  <si>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</si>
  <si>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</si>
  <si>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</si>
  <si>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</si>
  <si>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</si>
  <si>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</si>
  <si>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</si>
  <si>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</si>
  <si>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</si>
  <si>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</si>
  <si>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</si>
  <si>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</si>
  <si>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</si>
  <si>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</si>
  <si>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</si>
  <si>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</si>
  <si>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</si>
  <si>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</si>
  <si>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</si>
  <si>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</si>
  <si>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</si>
  <si>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</si>
  <si>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</si>
  <si>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</si>
  <si>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</si>
  <si>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</si>
  <si>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</si>
  <si>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</si>
  <si>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</si>
  <si>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</si>
  <si>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</si>
  <si>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</si>
  <si>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</si>
  <si>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</si>
  <si>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</si>
  <si>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</si>
  <si>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</si>
  <si>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</si>
  <si>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</si>
  <si>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</si>
  <si>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</si>
  <si>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</si>
  <si>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</si>
  <si>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</si>
  <si>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</si>
  <si>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</si>
  <si>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</si>
  <si>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</si>
  <si>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</si>
  <si>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</si>
  <si>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</si>
  <si>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</si>
  <si>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</si>
  <si>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</si>
  <si>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</si>
  <si>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</si>
  <si>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</si>
  <si>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</si>
  <si>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</si>
  <si>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</si>
  <si>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</si>
  <si>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</si>
  <si>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</si>
  <si>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</si>
  <si>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</si>
  <si>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</si>
  <si>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</si>
  <si>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</si>
  <si>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</si>
  <si>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</si>
  <si>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</si>
  <si>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</si>
  <si>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</si>
  <si>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</si>
  <si>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</si>
  <si>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</si>
  <si>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</si>
  <si>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</si>
  <si>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</si>
  <si>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</si>
  <si>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</si>
  <si>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</si>
  <si>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</si>
  <si>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</si>
  <si>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</si>
  <si>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</si>
  <si>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</si>
  <si>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</si>
  <si>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</si>
  <si>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</si>
  <si>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</si>
  <si>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</si>
  <si>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</si>
  <si>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</si>
  <si>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</si>
  <si>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</si>
  <si>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</si>
  <si>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</si>
  <si>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</si>
  <si>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</si>
  <si>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</si>
  <si>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</si>
  <si>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</si>
  <si>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</si>
  <si>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</si>
  <si>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</si>
  <si>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</si>
  <si>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</si>
  <si>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</si>
  <si>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</si>
  <si>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</si>
  <si>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</si>
  <si>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</si>
  <si>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</si>
  <si>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</si>
  <si>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</si>
  <si>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</si>
  <si>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</si>
  <si>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</si>
  <si>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</si>
  <si>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</si>
  <si>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</si>
  <si>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</si>
  <si>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</si>
  <si>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</si>
  <si>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</si>
  <si>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</si>
  <si>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</si>
  <si>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</si>
  <si>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</si>
  <si>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</si>
  <si>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</si>
  <si>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</si>
  <si>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</si>
  <si>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</si>
  <si>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</si>
  <si>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</si>
  <si>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</si>
  <si>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</si>
  <si>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</si>
  <si>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</si>
  <si>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</si>
  <si>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</si>
  <si>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</si>
  <si>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</si>
  <si>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</si>
  <si>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</si>
  <si>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</si>
  <si>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</si>
  <si>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</si>
  <si>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</si>
  <si>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</si>
  <si>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</si>
  <si>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</si>
  <si>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</si>
  <si>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</si>
  <si>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</si>
  <si>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</si>
  <si>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</si>
  <si>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</si>
  <si>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</si>
  <si>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</si>
  <si>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</si>
  <si>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</si>
  <si>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</si>
  <si>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</si>
  <si>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</si>
  <si>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</si>
  <si>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</si>
  <si>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</si>
  <si>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</si>
  <si>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</si>
  <si>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</si>
  <si>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</si>
  <si>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</si>
  <si>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</si>
  <si>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</si>
  <si>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</si>
  <si>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</si>
  <si>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</si>
  <si>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</si>
  <si>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</si>
  <si>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</si>
  <si>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</si>
  <si>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</si>
  <si>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</si>
  <si>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</si>
  <si>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</si>
  <si>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</si>
  <si>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</si>
  <si>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</si>
  <si>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</si>
  <si>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</si>
  <si>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</si>
  <si>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</si>
  <si>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</si>
  <si>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</si>
  <si>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</si>
  <si>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</si>
  <si>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</si>
  <si>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</si>
  <si>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</si>
  <si>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</si>
  <si>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</si>
  <si>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</si>
  <si>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</si>
  <si>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</si>
  <si>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</si>
  <si>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</si>
  <si>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</si>
  <si>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</si>
  <si>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</si>
  <si>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</si>
  <si>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</si>
  <si>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</si>
  <si>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</si>
  <si>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</si>
  <si>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</si>
  <si>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</si>
  <si>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</si>
  <si>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</si>
  <si>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</si>
  <si>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</si>
  <si>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</si>
  <si>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</si>
  <si>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</si>
  <si>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</si>
  <si>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</si>
  <si>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</si>
  <si>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</si>
  <si>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</si>
  <si>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</si>
  <si>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</si>
  <si>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</si>
  <si>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</si>
  <si>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</si>
  <si>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</si>
  <si>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</si>
  <si>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</si>
  <si>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</si>
  <si>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</si>
  <si>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</si>
  <si>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</si>
  <si>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</si>
  <si>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</si>
  <si>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</si>
  <si>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</si>
  <si>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</si>
  <si>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</si>
  <si>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</si>
  <si>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</si>
  <si>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</si>
  <si>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</si>
  <si>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</si>
  <si>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</si>
  <si>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</si>
  <si>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</si>
  <si>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</si>
  <si>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</si>
  <si>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</si>
  <si>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</si>
  <si>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</si>
  <si>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</si>
  <si>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</si>
  <si>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</si>
  <si>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</si>
  <si>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</si>
  <si>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</si>
  <si>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</si>
  <si>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</si>
  <si>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</si>
  <si>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</si>
  <si>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</si>
  <si>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</si>
  <si>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</si>
  <si>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</si>
  <si>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</si>
  <si>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</si>
  <si>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</si>
  <si>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</si>
  <si>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</si>
  <si>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</si>
  <si>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</si>
  <si>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</si>
  <si>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</si>
  <si>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</si>
  <si>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</si>
  <si>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</si>
  <si>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</si>
  <si>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</si>
  <si>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</si>
  <si>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</si>
  <si>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</si>
  <si>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</si>
  <si>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</si>
  <si>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</si>
  <si>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</si>
  <si>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</si>
  <si>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</si>
  <si>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</si>
  <si>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</si>
  <si>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</si>
  <si>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</si>
  <si>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</si>
  <si>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</si>
  <si>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</si>
  <si>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</si>
  <si>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</si>
  <si>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</si>
  <si>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</si>
  <si>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</si>
  <si>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</si>
  <si>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</si>
  <si>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</si>
  <si>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</si>
  <si>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</si>
  <si>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</si>
  <si>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</si>
  <si>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</si>
  <si>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</si>
  <si>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</si>
  <si>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</si>
  <si>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</si>
  <si>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</si>
  <si>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</si>
  <si>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</si>
  <si>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</si>
  <si>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</si>
  <si>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</si>
  <si>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</si>
  <si>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</si>
  <si>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</si>
  <si>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</si>
  <si>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</si>
  <si>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</si>
  <si>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</si>
  <si>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</si>
  <si>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</si>
  <si>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</si>
  <si>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</si>
  <si>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</si>
  <si>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</si>
  <si>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</si>
  <si>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</si>
  <si>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</si>
  <si>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</si>
  <si>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</si>
  <si>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</si>
  <si>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</si>
  <si>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</si>
  <si>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</si>
  <si>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</si>
  <si>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</si>
  <si>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</si>
  <si>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</si>
  <si>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</si>
  <si>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</si>
  <si>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</si>
  <si>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</si>
  <si>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</si>
  <si>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</si>
  <si>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</si>
  <si>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</si>
  <si>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</si>
  <si>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</si>
  <si>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</si>
  <si>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</si>
  <si>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</si>
  <si>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</si>
  <si>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</si>
  <si>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</si>
  <si>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</si>
  <si>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</si>
  <si>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</si>
  <si>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</si>
  <si>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</si>
  <si>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</si>
  <si>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</si>
  <si>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</si>
  <si>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</si>
  <si>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</si>
  <si>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</si>
  <si>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</si>
  <si>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</si>
  <si>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</si>
  <si>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</si>
  <si>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</si>
  <si>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</si>
  <si>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</si>
  <si>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</si>
  <si>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</si>
  <si>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</si>
  <si>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</si>
  <si>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</si>
  <si>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</si>
  <si>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</si>
  <si>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</si>
  <si>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</si>
  <si>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</si>
  <si>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</si>
  <si>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</si>
  <si>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</si>
  <si>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</si>
  <si>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</si>
  <si>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</si>
  <si>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</si>
  <si>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</si>
  <si>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</si>
  <si>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</si>
  <si>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</si>
  <si>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</si>
  <si>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</si>
  <si>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</si>
  <si>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</si>
  <si>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</si>
  <si>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</si>
  <si>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</si>
  <si>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</si>
  <si>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</si>
  <si>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</si>
  <si>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</si>
  <si>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</si>
  <si>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</si>
  <si>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</si>
  <si>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</si>
  <si>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</si>
  <si>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</si>
  <si>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</si>
  <si>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</si>
  <si>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</si>
  <si>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</si>
  <si>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</si>
  <si>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</si>
  <si>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</si>
  <si>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</si>
  <si>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</si>
  <si>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</si>
  <si>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</si>
  <si>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</si>
  <si>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</si>
  <si>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</si>
  <si>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</si>
  <si>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</si>
  <si>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</si>
  <si>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</si>
  <si>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</si>
  <si>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</si>
  <si>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</si>
  <si>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</si>
  <si>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</si>
  <si>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</si>
  <si>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</si>
  <si>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</si>
  <si>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</si>
  <si>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</si>
  <si>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</si>
  <si>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</si>
  <si>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</si>
  <si>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</si>
  <si>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</si>
  <si>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</si>
  <si>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</si>
  <si>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</si>
  <si>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</si>
  <si>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</si>
  <si>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</si>
  <si>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</si>
  <si>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</si>
  <si>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</si>
  <si>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</si>
  <si>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</si>
  <si>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</si>
  <si>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</si>
  <si>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</si>
  <si>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</si>
  <si>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</si>
  <si>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</si>
  <si>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</si>
  <si>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</si>
  <si>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</si>
  <si>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</si>
  <si>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</si>
  <si>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</si>
  <si>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</si>
  <si>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</si>
  <si>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</si>
  <si>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</si>
  <si>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</si>
  <si>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</si>
  <si>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</si>
  <si>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</si>
  <si>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</si>
  <si>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</si>
  <si>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</si>
  <si>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</si>
  <si>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</si>
  <si>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</si>
  <si>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</si>
  <si>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</si>
  <si>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</si>
  <si>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</si>
  <si>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</si>
  <si>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</si>
  <si>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</si>
  <si>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</si>
  <si>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</si>
  <si>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</si>
  <si>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</si>
  <si>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</si>
  <si>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</si>
  <si>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</si>
  <si>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</si>
  <si>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</si>
  <si>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</si>
  <si>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</si>
  <si>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</si>
  <si>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</si>
  <si>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</si>
  <si>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</si>
  <si>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</si>
  <si>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</si>
  <si>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</si>
  <si>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</si>
  <si>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</si>
  <si>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</si>
  <si>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</si>
  <si>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</si>
  <si>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</si>
  <si>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</si>
  <si>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</si>
  <si>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</si>
  <si>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</si>
  <si>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</si>
  <si>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</si>
  <si>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</si>
  <si>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</si>
  <si>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</si>
  <si>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</si>
  <si>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</si>
  <si>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</si>
  <si>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</si>
  <si>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</si>
  <si>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</si>
  <si>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</si>
  <si>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</si>
  <si>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</si>
  <si>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</si>
  <si>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</si>
  <si>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</si>
  <si>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</si>
  <si>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</si>
  <si>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</si>
  <si>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</si>
  <si>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</si>
  <si>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</si>
  <si>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</si>
  <si>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</si>
  <si>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</si>
  <si>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</si>
  <si>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</si>
  <si>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</si>
  <si>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</si>
  <si>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</si>
  <si>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</si>
  <si>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</si>
  <si>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</si>
  <si>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</si>
  <si>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</si>
  <si>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</si>
  <si>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</si>
  <si>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</si>
  <si>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</si>
  <si>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</si>
  <si>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</si>
  <si>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</si>
  <si>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</si>
  <si>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</si>
  <si>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</si>
  <si>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</si>
  <si>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</si>
  <si>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</si>
  <si>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</si>
  <si>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</si>
  <si>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</si>
  <si>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</si>
  <si>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</si>
  <si>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</si>
  <si>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</si>
  <si>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</si>
  <si>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</si>
  <si>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</si>
  <si>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</si>
  <si>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</si>
  <si>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</si>
  <si>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</si>
  <si>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</si>
  <si>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</si>
  <si>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</si>
  <si>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</si>
  <si>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</si>
  <si>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</si>
  <si>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</si>
  <si>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</si>
  <si>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</si>
  <si>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</si>
  <si>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</si>
  <si>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</si>
  <si>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</si>
  <si>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</si>
  <si>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</si>
  <si>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</si>
  <si>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</si>
  <si>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</si>
  <si>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</si>
  <si>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</si>
  <si>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</si>
  <si>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</si>
  <si>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</si>
  <si>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</si>
  <si>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</si>
  <si>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</si>
  <si>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</si>
  <si>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</si>
  <si>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</si>
  <si>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</si>
  <si>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</si>
  <si>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</si>
  <si>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</si>
  <si>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</si>
  <si>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</si>
  <si>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</si>
  <si>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</si>
  <si>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</si>
  <si>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</si>
  <si>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</si>
  <si>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</si>
  <si>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</si>
  <si>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</si>
  <si>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</si>
  <si>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</si>
  <si>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</si>
  <si>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</si>
  <si>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</si>
  <si>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</si>
  <si>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</si>
  <si>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</si>
  <si>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</si>
  <si>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</si>
  <si>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</si>
  <si>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</si>
  <si>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</si>
  <si>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</si>
  <si>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</si>
  <si>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</si>
  <si>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</si>
  <si>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</si>
  <si>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</si>
  <si>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</si>
  <si>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</si>
  <si>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</si>
  <si>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</si>
  <si>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</si>
  <si>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</si>
  <si>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</si>
  <si>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</si>
  <si>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</si>
  <si>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</si>
  <si>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</si>
  <si>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</si>
  <si>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</si>
  <si>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</si>
  <si>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</si>
  <si>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</si>
  <si>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</si>
  <si>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</si>
  <si>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</si>
  <si>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</si>
  <si>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</si>
  <si>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</si>
  <si>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</si>
  <si>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</si>
  <si>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</si>
  <si>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</si>
  <si>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</si>
  <si>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</si>
  <si>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</si>
  <si>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</si>
  <si>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</si>
  <si>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</si>
  <si>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</si>
  <si>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</si>
  <si>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</si>
  <si>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</si>
  <si>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</si>
  <si>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</si>
  <si>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</si>
  <si>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</si>
  <si>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</si>
  <si>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</si>
  <si>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</si>
  <si>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</si>
  <si>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</si>
  <si>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</si>
  <si>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</si>
  <si>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</si>
  <si>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</si>
  <si>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</si>
  <si>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</si>
  <si>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</si>
  <si>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</si>
  <si>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</si>
  <si>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</si>
  <si>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</si>
  <si>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</si>
  <si>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</si>
  <si>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</si>
  <si>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</si>
  <si>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</si>
  <si>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</si>
  <si>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</si>
  <si>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</si>
  <si>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</si>
  <si>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</si>
  <si>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</si>
  <si>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</si>
  <si>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</si>
  <si>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</si>
  <si>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</si>
  <si>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</si>
  <si>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</si>
  <si>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</si>
  <si>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</si>
  <si>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</si>
  <si>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</si>
  <si>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</si>
  <si>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</si>
  <si>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</si>
  <si>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</si>
  <si>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</si>
  <si>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</si>
  <si>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</si>
  <si>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</si>
  <si>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</si>
  <si>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</si>
  <si>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</si>
  <si>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</si>
  <si>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</si>
  <si>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</si>
  <si>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</si>
  <si>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</si>
  <si>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</si>
  <si>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</si>
  <si>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</si>
  <si>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</si>
  <si>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</si>
  <si>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</si>
  <si>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</si>
  <si>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</si>
  <si>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</si>
  <si>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</si>
  <si>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</si>
  <si>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</si>
  <si>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</si>
  <si>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</si>
  <si>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</si>
  <si>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</si>
  <si>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</si>
  <si>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</si>
  <si>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</si>
  <si>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</si>
  <si>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</si>
  <si>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</si>
  <si>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</si>
  <si>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</si>
  <si>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</si>
  <si>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</si>
  <si>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</si>
  <si>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</si>
  <si>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</si>
  <si>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</si>
  <si>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</si>
  <si>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</si>
  <si>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</si>
  <si>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</si>
  <si>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</si>
  <si>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</si>
  <si>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</si>
  <si>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</si>
  <si>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</si>
  <si>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</si>
  <si>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</si>
  <si>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</si>
  <si>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</si>
  <si>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</si>
  <si>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</si>
  <si>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</si>
  <si>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</si>
  <si>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</si>
  <si>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</si>
  <si>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</si>
  <si>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</si>
  <si>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</si>
  <si>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</si>
  <si>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</si>
  <si>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</si>
  <si>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</si>
  <si>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</si>
  <si>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</si>
  <si>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</si>
  <si>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</si>
  <si>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</si>
  <si>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</si>
  <si>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</si>
  <si>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</si>
  <si>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</si>
  <si>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</si>
  <si>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</si>
  <si>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</si>
  <si>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</si>
  <si>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</si>
  <si>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</si>
  <si>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</si>
  <si>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</si>
  <si>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</si>
  <si>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</si>
  <si>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</si>
  <si>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</si>
  <si>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</si>
  <si>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</si>
  <si>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</si>
  <si>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</si>
  <si>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</si>
  <si>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</si>
  <si>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</si>
  <si>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</si>
  <si>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</si>
  <si>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</si>
  <si>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</si>
  <si>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</si>
  <si>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</si>
  <si>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</si>
  <si>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</si>
  <si>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</si>
  <si>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</si>
  <si>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</si>
  <si>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</si>
  <si>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</si>
  <si>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</si>
  <si>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</si>
  <si>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</si>
  <si>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</si>
  <si>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</si>
  <si>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</si>
  <si>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</si>
  <si>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</si>
  <si>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</si>
  <si>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</si>
  <si>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</si>
  <si>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</si>
  <si>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</si>
  <si>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</si>
  <si>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</si>
  <si>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</si>
  <si>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</si>
  <si>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</si>
  <si>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</si>
  <si>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</si>
  <si>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</si>
  <si>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</si>
  <si>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</si>
  <si>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</si>
  <si>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</si>
  <si>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</si>
  <si>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</si>
  <si>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</si>
  <si>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</si>
  <si>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</si>
  <si>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</si>
  <si>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</si>
  <si>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</si>
  <si>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</si>
  <si>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</si>
  <si>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</si>
  <si>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</si>
  <si>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</si>
  <si>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</si>
  <si>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</si>
  <si>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</si>
  <si>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</si>
  <si>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</si>
  <si>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</si>
  <si>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</si>
  <si>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</si>
  <si>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</si>
  <si>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</si>
  <si>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</si>
  <si>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</si>
  <si>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</si>
  <si>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</si>
  <si>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</si>
  <si>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</si>
  <si>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</si>
  <si>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</si>
  <si>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</si>
  <si>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</si>
  <si>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</si>
  <si>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</si>
  <si>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</si>
  <si>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</si>
  <si>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</si>
  <si>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</si>
  <si>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</si>
  <si>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</si>
  <si>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</si>
  <si>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</si>
  <si>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</si>
  <si>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</si>
  <si>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</si>
  <si>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</si>
  <si>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</si>
  <si>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</si>
  <si>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</si>
  <si>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</si>
  <si>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</si>
  <si>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</si>
  <si>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</si>
  <si>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</si>
  <si>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</si>
  <si>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</si>
  <si>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</si>
  <si>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</si>
  <si>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</si>
  <si>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</si>
  <si>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</si>
  <si>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</si>
  <si>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</si>
  <si>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</si>
  <si>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</si>
  <si>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</si>
  <si>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</si>
  <si>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</si>
  <si>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</si>
  <si>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</si>
  <si>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</si>
  <si>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</si>
  <si>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</si>
  <si>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</si>
  <si>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</si>
  <si>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</si>
  <si>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</si>
  <si>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</si>
  <si>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</si>
  <si>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</si>
  <si>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</si>
  <si>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</si>
  <si>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</si>
  <si>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</si>
  <si>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</si>
  <si>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</si>
  <si>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</si>
  <si>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</si>
  <si>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</si>
  <si>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</si>
  <si>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</si>
  <si>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</si>
  <si>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</si>
  <si>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</si>
  <si>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</si>
  <si>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</si>
  <si>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</si>
  <si>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</si>
  <si>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</si>
  <si>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</si>
  <si>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</si>
  <si>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</si>
  <si>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</si>
  <si>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</si>
  <si>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</si>
  <si>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</si>
  <si>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</si>
  <si>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</si>
  <si>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</si>
  <si>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</si>
  <si>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</si>
  <si>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</si>
  <si>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</si>
  <si>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</si>
  <si>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</si>
  <si>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</si>
  <si>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</si>
  <si>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</si>
  <si>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</si>
  <si>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</si>
  <si>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</si>
  <si>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</si>
  <si>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</si>
  <si>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</si>
  <si>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</si>
  <si>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</si>
  <si>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</si>
  <si>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</si>
  <si>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</si>
  <si>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</si>
  <si>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</si>
  <si>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</si>
  <si>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</si>
  <si>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</si>
  <si>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</si>
  <si>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</si>
  <si>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</si>
  <si>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</si>
  <si>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</si>
  <si>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</si>
  <si>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</si>
  <si>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</si>
  <si>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</si>
  <si>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</si>
  <si>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</si>
  <si>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</si>
  <si>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</si>
  <si>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</si>
  <si>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</si>
  <si>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</si>
  <si>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</si>
  <si>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</si>
  <si>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</si>
  <si>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</si>
  <si>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</si>
  <si>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</si>
  <si>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</si>
  <si>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</si>
  <si>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</si>
  <si>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</si>
  <si>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</si>
  <si>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</si>
  <si>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</si>
  <si>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</si>
  <si>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</si>
  <si>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</si>
  <si>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</si>
  <si>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</si>
  <si>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</si>
  <si>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</si>
  <si>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</si>
  <si>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</si>
  <si>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</si>
  <si>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</si>
  <si>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</si>
  <si>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</si>
  <si>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</si>
  <si>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</si>
  <si>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</si>
  <si>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</si>
  <si>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</si>
  <si>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</si>
  <si>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</si>
  <si>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</si>
  <si>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</si>
  <si>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</si>
  <si>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</si>
  <si>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</si>
  <si>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</si>
  <si>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</si>
  <si>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</si>
  <si>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</si>
  <si>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</si>
  <si>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</si>
  <si>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</si>
  <si>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</si>
  <si>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</si>
  <si>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</si>
  <si>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</si>
  <si>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</si>
  <si>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</si>
  <si>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</si>
  <si>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</si>
  <si>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</si>
  <si>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</si>
  <si>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</si>
  <si>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</si>
  <si>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</si>
  <si>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</si>
  <si>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</si>
  <si>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</si>
  <si>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</si>
  <si>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</si>
  <si>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</si>
  <si>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</si>
  <si>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</si>
  <si>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</si>
  <si>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</si>
  <si>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</si>
  <si>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</si>
  <si>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</si>
  <si>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</si>
  <si>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</si>
  <si>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</si>
  <si>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</si>
  <si>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</si>
  <si>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</si>
  <si>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</si>
  <si>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</si>
  <si>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</si>
  <si>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</si>
  <si>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</si>
  <si>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</si>
  <si>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</si>
  <si>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</si>
  <si>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</si>
  <si>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</si>
  <si>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</si>
  <si>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</si>
  <si>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</si>
  <si>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</si>
  <si>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</si>
  <si>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</si>
  <si>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</si>
  <si>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</si>
  <si>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</si>
  <si>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</si>
  <si>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</si>
  <si>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</si>
  <si>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</si>
  <si>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</si>
  <si>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</si>
  <si>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</si>
  <si>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</si>
  <si>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</si>
  <si>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</si>
  <si>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</si>
  <si>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</si>
  <si>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</si>
  <si>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</si>
  <si>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</si>
  <si>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</si>
  <si>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</si>
  <si>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</si>
  <si>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</si>
  <si>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</si>
  <si>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</si>
  <si>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</si>
  <si>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</si>
  <si>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</si>
  <si>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</si>
  <si>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</si>
  <si>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</si>
  <si>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</si>
  <si>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</si>
  <si>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</si>
  <si>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</si>
  <si>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</si>
  <si>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</si>
  <si>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</si>
  <si>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</si>
  <si>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</si>
  <si>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</si>
  <si>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</si>
  <si>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</si>
  <si>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</si>
  <si>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</si>
  <si>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</si>
  <si>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</si>
  <si>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</si>
  <si>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</si>
  <si>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</si>
  <si>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</si>
  <si>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</si>
  <si>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</si>
  <si>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</si>
  <si>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</si>
  <si>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</si>
  <si>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</si>
  <si>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</si>
  <si>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</si>
  <si>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</si>
  <si>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</si>
  <si>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</si>
  <si>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</si>
  <si>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</si>
  <si>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</si>
  <si>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</si>
  <si>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</si>
  <si>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</si>
  <si>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</si>
  <si>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</si>
  <si>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</si>
  <si>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</si>
  <si>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</si>
  <si>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</si>
  <si>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</si>
  <si>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</si>
  <si>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</si>
  <si>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</si>
  <si>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</si>
  <si>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</si>
  <si>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</si>
  <si>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</si>
  <si>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</si>
  <si>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</si>
  <si>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</si>
  <si>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</si>
  <si>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</si>
  <si>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</si>
  <si>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</si>
  <si>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</si>
  <si>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</si>
  <si>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</si>
  <si>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</si>
  <si>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</si>
  <si>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</si>
  <si>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</si>
  <si>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</si>
  <si>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</si>
  <si>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</si>
  <si>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</si>
  <si>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</si>
  <si>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</si>
  <si>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</si>
  <si>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</si>
  <si>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</si>
  <si>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</si>
  <si>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</si>
  <si>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</si>
  <si>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</si>
  <si>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</si>
  <si>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</si>
  <si>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</si>
  <si>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</si>
  <si>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</si>
  <si>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</si>
  <si>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</si>
  <si>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</si>
  <si>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</si>
  <si>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</si>
  <si>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</si>
  <si>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</si>
  <si>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</si>
  <si>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</si>
  <si>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</si>
  <si>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</si>
  <si>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</si>
  <si>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</si>
  <si>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</si>
  <si>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</si>
  <si>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</si>
  <si>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</si>
  <si>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</si>
  <si>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</si>
  <si>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</si>
  <si>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</si>
  <si>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</si>
  <si>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</si>
  <si>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</si>
  <si>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</si>
  <si>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</si>
  <si>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</si>
  <si>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</si>
  <si>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</si>
  <si>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</si>
  <si>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</si>
  <si>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</si>
  <si>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</si>
  <si>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</si>
  <si>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</si>
  <si>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</si>
  <si>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</si>
  <si>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</si>
  <si>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</si>
  <si>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</si>
  <si>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</si>
  <si>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</si>
  <si>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</si>
  <si>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</si>
  <si>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</si>
  <si>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</si>
  <si>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</si>
  <si>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</si>
  <si>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</si>
  <si>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</si>
  <si>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</si>
  <si>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</si>
  <si>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</si>
  <si>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</si>
  <si>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</si>
  <si>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</si>
  <si>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</si>
  <si>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</si>
  <si>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</si>
  <si>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</si>
  <si>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</si>
  <si>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</si>
  <si>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</si>
  <si>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</si>
  <si>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</si>
  <si>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</si>
  <si>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</si>
  <si>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</si>
  <si>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</si>
  <si>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</si>
  <si>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</si>
  <si>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</si>
  <si>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</si>
  <si>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</si>
  <si>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</si>
  <si>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</si>
  <si>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</si>
  <si>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</si>
  <si>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</si>
  <si>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</si>
  <si>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</si>
  <si>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</si>
  <si>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</si>
  <si>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</si>
  <si>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</si>
  <si>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</si>
  <si>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</si>
  <si>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</si>
  <si>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</si>
  <si>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</si>
  <si>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</si>
  <si>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</si>
  <si>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</si>
  <si>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</si>
  <si>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</si>
  <si>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</si>
  <si>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</si>
  <si>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</si>
  <si>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</si>
  <si>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</si>
  <si>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</si>
  <si>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</si>
  <si>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</si>
  <si>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</si>
  <si>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</si>
  <si>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</si>
  <si>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</si>
  <si>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</si>
  <si>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</si>
  <si>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</si>
  <si>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</si>
  <si>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</si>
  <si>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</si>
  <si>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</si>
  <si>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</si>
  <si>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</si>
  <si>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</si>
  <si>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</si>
  <si>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</si>
  <si>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</si>
  <si>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</si>
  <si>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</si>
  <si>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</si>
  <si>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</si>
  <si>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</si>
  <si>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</si>
  <si>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</si>
  <si>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</si>
  <si>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</si>
  <si>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</si>
  <si>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</si>
  <si>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</si>
  <si>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</si>
  <si>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</si>
  <si>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</si>
  <si>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</si>
  <si>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</si>
  <si>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</si>
  <si>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</si>
  <si>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</si>
  <si>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</si>
  <si>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</si>
  <si>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</si>
  <si>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</si>
  <si>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</si>
  <si>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</si>
  <si>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</si>
  <si>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</si>
  <si>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</si>
  <si>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</si>
  <si>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</si>
  <si>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</si>
  <si>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</si>
  <si>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</si>
  <si>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</si>
  <si>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</si>
  <si>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</si>
  <si>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</si>
  <si>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</si>
  <si>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</si>
  <si>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</si>
  <si>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</si>
  <si>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</si>
  <si>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</si>
  <si>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</si>
  <si>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</si>
  <si>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</si>
  <si>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</si>
  <si>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</si>
  <si>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</si>
  <si>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</si>
  <si>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</si>
  <si>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</si>
  <si>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</si>
  <si>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</si>
  <si>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</si>
  <si>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</si>
  <si>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</si>
  <si>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</si>
  <si>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</si>
  <si>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</si>
  <si>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</si>
  <si>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</si>
  <si>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</si>
  <si>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</si>
  <si>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</si>
  <si>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</si>
  <si>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</si>
  <si>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</si>
  <si>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</si>
  <si>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</si>
  <si>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</si>
  <si>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</si>
  <si>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</si>
  <si>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</si>
  <si>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</si>
  <si>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</si>
  <si>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</si>
  <si>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</si>
  <si>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</si>
  <si>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</si>
  <si>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</si>
  <si>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</si>
  <si>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</si>
  <si>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</si>
  <si>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</si>
  <si>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</si>
  <si>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</si>
  <si>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</si>
  <si>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</si>
  <si>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</si>
  <si>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</si>
  <si>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</si>
  <si>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</si>
  <si>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</si>
  <si>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</si>
  <si>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</si>
  <si>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</si>
  <si>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</si>
  <si>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</si>
  <si>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</si>
  <si>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</si>
  <si>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</si>
  <si>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</si>
  <si>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</si>
  <si>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</si>
  <si>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</si>
  <si>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</si>
  <si>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</si>
  <si>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</si>
  <si>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</si>
  <si>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</si>
  <si>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</si>
  <si>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</si>
  <si>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</si>
  <si>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</si>
  <si>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</si>
  <si>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</si>
  <si>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</si>
  <si>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</si>
  <si>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</si>
  <si>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</si>
  <si>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</si>
  <si>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</si>
  <si>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</si>
  <si>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</si>
  <si>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</si>
  <si>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</si>
  <si>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</si>
  <si>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</si>
  <si>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</si>
  <si>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</si>
  <si>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</si>
  <si>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</si>
  <si>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</si>
  <si>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</si>
  <si>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</si>
  <si>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</si>
  <si>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</si>
  <si>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</si>
  <si>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</si>
  <si>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</si>
  <si>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</si>
  <si>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</si>
  <si>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</si>
  <si>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</si>
  <si>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</si>
  <si>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</si>
  <si>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</si>
  <si>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</si>
  <si>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</si>
  <si>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</si>
  <si>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</si>
  <si>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</si>
  <si>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</si>
  <si>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</si>
  <si>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</si>
  <si>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</si>
  <si>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</si>
  <si>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</si>
  <si>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</si>
  <si>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</si>
  <si>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</si>
  <si>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</si>
  <si>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</si>
  <si>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</si>
  <si>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</si>
  <si>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</si>
  <si>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</si>
  <si>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</si>
  <si>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</si>
  <si>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</si>
  <si>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</si>
  <si>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</si>
  <si>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</si>
  <si>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</si>
  <si>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</si>
  <si>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</si>
  <si>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</si>
  <si>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</si>
  <si>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</si>
  <si>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</si>
  <si>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</si>
  <si>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</si>
  <si>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</si>
  <si>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</si>
  <si>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</si>
  <si>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</si>
  <si>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</si>
  <si>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</si>
  <si>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</si>
  <si>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</si>
  <si>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</si>
  <si>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</si>
  <si>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</si>
  <si>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</si>
  <si>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</si>
  <si>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</si>
  <si>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</si>
  <si>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</si>
  <si>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</si>
  <si>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</si>
  <si>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</si>
  <si>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</si>
  <si>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</si>
  <si>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</si>
  <si>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</si>
  <si>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</si>
  <si>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</si>
  <si>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</si>
  <si>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</si>
  <si>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</si>
  <si>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</si>
  <si>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</si>
  <si>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</si>
  <si>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</si>
  <si>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</si>
  <si>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</si>
  <si>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</si>
  <si>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</si>
  <si>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</si>
  <si>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</si>
  <si>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</si>
  <si>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</si>
  <si>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</si>
  <si>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</si>
  <si>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</si>
  <si>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</si>
  <si>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</si>
  <si>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</si>
  <si>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</si>
  <si>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</si>
  <si>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</si>
  <si>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</si>
  <si>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</si>
  <si>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</si>
  <si>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</si>
  <si>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</si>
  <si>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</si>
  <si>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</si>
  <si>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</si>
  <si>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</si>
  <si>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</si>
  <si>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</si>
  <si>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</si>
  <si>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</si>
  <si>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</si>
  <si>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</si>
  <si>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</si>
  <si>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</si>
  <si>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</si>
  <si>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</si>
  <si>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</si>
  <si>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</si>
  <si>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</si>
  <si>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</si>
  <si>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</si>
  <si>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</si>
  <si>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</si>
  <si>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</si>
  <si>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</si>
  <si>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</si>
  <si>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</si>
  <si>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</si>
  <si>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</si>
  <si>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</si>
  <si>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</si>
  <si>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</si>
  <si>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</si>
  <si>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</si>
  <si>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</si>
  <si>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</si>
  <si>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</si>
  <si>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</si>
  <si>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</si>
  <si>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</si>
  <si>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</si>
  <si>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</si>
  <si>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</si>
  <si>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</si>
  <si>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</si>
  <si>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</si>
  <si>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</si>
  <si>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</si>
  <si>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</si>
  <si>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</si>
  <si>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</si>
  <si>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</si>
  <si>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</si>
  <si>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</si>
  <si>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</si>
  <si>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</si>
  <si>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</si>
  <si>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</si>
  <si>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</si>
  <si>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</si>
  <si>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</si>
  <si>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</si>
  <si>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</si>
  <si>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</si>
  <si>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</si>
  <si>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</si>
  <si>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</si>
  <si>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</si>
  <si>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</si>
  <si>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</si>
  <si>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</si>
  <si>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</si>
  <si>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</si>
  <si>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</si>
  <si>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</si>
  <si>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</si>
  <si>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</si>
  <si>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</si>
  <si>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</si>
  <si>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</si>
  <si>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</si>
  <si>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</si>
  <si>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</si>
  <si>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</si>
  <si>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</si>
  <si>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</si>
  <si>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</si>
  <si>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</si>
  <si>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</si>
  <si>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</si>
  <si>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</si>
  <si>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</si>
  <si>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</si>
  <si>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</si>
  <si>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</si>
  <si>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</si>
  <si>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</si>
  <si>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</si>
  <si>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</si>
  <si>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</si>
  <si>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</si>
  <si>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</si>
  <si>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</si>
  <si>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</si>
  <si>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</si>
  <si>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</si>
  <si>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</si>
  <si>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</si>
  <si>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</si>
  <si>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</si>
  <si>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</si>
  <si>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</si>
  <si>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</si>
  <si>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</si>
  <si>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</si>
  <si>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</si>
  <si>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</si>
  <si>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</si>
  <si>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</si>
  <si>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</si>
  <si>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</si>
  <si>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</si>
  <si>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</si>
  <si>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</si>
  <si>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</si>
  <si>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</si>
  <si>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</si>
  <si>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</si>
  <si>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</si>
  <si>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</si>
  <si>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</si>
  <si>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</si>
  <si>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</si>
  <si>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</si>
  <si>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</si>
  <si>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</si>
  <si>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</si>
  <si>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</si>
  <si>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</si>
  <si>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</si>
  <si>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</si>
  <si>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</si>
  <si>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</si>
  <si>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</si>
  <si>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</si>
  <si>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</si>
  <si>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</si>
  <si>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</si>
  <si>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</si>
  <si>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</si>
  <si>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</si>
  <si>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</si>
  <si>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</si>
  <si>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</si>
  <si>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</si>
  <si>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</si>
  <si>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</si>
  <si>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</si>
  <si>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</si>
  <si>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</si>
  <si>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</si>
  <si>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</si>
  <si>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</si>
  <si>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</si>
  <si>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</si>
  <si>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</si>
  <si>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</si>
  <si>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</si>
  <si>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</si>
  <si>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</si>
  <si>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</si>
  <si>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</si>
  <si>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</si>
  <si>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</si>
  <si>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</si>
  <si>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</si>
  <si>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</si>
  <si>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</si>
  <si>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</si>
  <si>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</si>
  <si>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</si>
  <si>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</si>
  <si>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</si>
  <si>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</si>
  <si>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</si>
  <si>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</si>
  <si>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</si>
  <si>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</si>
  <si>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</si>
  <si>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</si>
  <si>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</si>
  <si>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</si>
  <si>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</si>
  <si>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</si>
  <si>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</si>
  <si>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</si>
  <si>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</si>
  <si>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</si>
  <si>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</si>
  <si>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</si>
  <si>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</si>
  <si>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</si>
  <si>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</si>
  <si>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</si>
  <si>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</si>
  <si>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</si>
  <si>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</si>
  <si>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</si>
  <si>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</si>
  <si>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</si>
  <si>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</si>
  <si>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</si>
  <si>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</si>
  <si>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</si>
  <si>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</si>
  <si>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</si>
  <si>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</si>
  <si>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</si>
  <si>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</si>
  <si>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</si>
  <si>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</si>
  <si>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</si>
  <si>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</si>
  <si>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</si>
  <si>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</si>
  <si>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</si>
  <si>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</si>
  <si>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</si>
  <si>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</si>
  <si>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</si>
  <si>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</si>
  <si>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</si>
  <si>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</si>
  <si>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</si>
  <si>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</si>
  <si>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</si>
  <si>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</si>
  <si>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</si>
  <si>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</si>
  <si>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</si>
  <si>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</si>
  <si>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</si>
  <si>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</si>
  <si>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</si>
  <si>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</si>
  <si>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</si>
  <si>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</si>
  <si>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</si>
  <si>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</si>
  <si>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</si>
  <si>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</si>
  <si>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</si>
  <si>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</si>
  <si>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</si>
  <si>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</si>
  <si>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</si>
  <si>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</si>
  <si>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</si>
  <si>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</si>
  <si>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</si>
  <si>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</si>
  <si>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</si>
  <si>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</si>
  <si>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</si>
  <si>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</si>
  <si>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</si>
  <si>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</si>
  <si>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</si>
  <si>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</si>
  <si>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</si>
  <si>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</si>
  <si>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</si>
  <si>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</si>
  <si>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</si>
  <si>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</si>
  <si>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</si>
  <si>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</si>
  <si>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</si>
  <si>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</si>
  <si>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</si>
  <si>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</si>
  <si>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</si>
  <si>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</si>
  <si>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</si>
  <si>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</si>
  <si>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</si>
  <si>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</si>
  <si>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</si>
  <si>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</si>
  <si>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</si>
  <si>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</si>
  <si>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</si>
  <si>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</si>
  <si>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</si>
  <si>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</si>
  <si>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</si>
  <si>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</si>
  <si>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</si>
  <si>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</si>
  <si>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</si>
  <si>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</si>
  <si>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</si>
  <si>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</si>
  <si>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</si>
  <si>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</si>
  <si>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</si>
  <si>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</si>
  <si>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</si>
  <si>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</si>
  <si>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</si>
  <si>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</si>
  <si>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</si>
  <si>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</si>
  <si>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</si>
  <si>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</si>
  <si>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</si>
  <si>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</si>
  <si>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</si>
  <si>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</si>
  <si>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</si>
  <si>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</si>
  <si>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</si>
  <si>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</si>
  <si>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</si>
  <si>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</si>
  <si>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</si>
  <si>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</si>
  <si>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</si>
  <si>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</si>
  <si>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</si>
  <si>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</si>
  <si>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</si>
  <si>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</si>
  <si>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</si>
  <si>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</si>
  <si>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</si>
  <si>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</si>
  <si>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</si>
  <si>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</si>
  <si>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</si>
  <si>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</si>
  <si>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</si>
  <si>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</si>
  <si>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</si>
  <si>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</si>
  <si>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</si>
  <si>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</si>
  <si>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</si>
  <si>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</si>
  <si>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</si>
  <si>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</si>
  <si>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</si>
  <si>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</si>
  <si>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</si>
  <si>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</si>
  <si>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</si>
  <si>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</si>
  <si>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</si>
  <si>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</si>
  <si>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</si>
  <si>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</si>
  <si>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</si>
  <si>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</si>
  <si>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</si>
  <si>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</si>
  <si>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</si>
  <si>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</si>
  <si>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</si>
  <si>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</si>
  <si>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</si>
  <si>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</si>
  <si>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</si>
  <si>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</si>
  <si>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</si>
  <si>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</si>
  <si>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</si>
  <si>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</si>
  <si>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</si>
  <si>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</si>
  <si>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</si>
  <si>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</si>
  <si>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</si>
  <si>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</si>
  <si>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</si>
  <si>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</si>
  <si>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</si>
  <si>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</si>
  <si>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</si>
  <si>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</si>
  <si>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</si>
  <si>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</si>
  <si>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</si>
  <si>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</si>
  <si>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</si>
  <si>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</si>
  <si>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</si>
  <si>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</si>
  <si>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</si>
  <si>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</si>
  <si>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</si>
  <si>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</si>
  <si>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</si>
  <si>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</si>
  <si>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</si>
  <si>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</si>
  <si>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</si>
  <si>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</si>
  <si>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</si>
  <si>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</si>
  <si>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</si>
  <si>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</si>
  <si>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</si>
  <si>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</si>
  <si>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</si>
  <si>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</si>
  <si>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</si>
  <si>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</si>
  <si>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</si>
  <si>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</si>
  <si>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</si>
  <si>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</si>
  <si>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</si>
  <si>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</si>
  <si>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</si>
  <si>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</si>
  <si>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</si>
  <si>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</si>
  <si>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</si>
  <si>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</si>
  <si>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</si>
  <si>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</si>
  <si>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</si>
  <si>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</si>
  <si>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</si>
  <si>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</si>
  <si>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</si>
  <si>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</si>
  <si>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</si>
  <si>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</si>
  <si>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</si>
  <si>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</si>
  <si>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</si>
  <si>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</si>
  <si>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</si>
  <si>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</si>
  <si>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</si>
  <si>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</si>
  <si>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</si>
  <si>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</si>
  <si>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</si>
  <si>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</si>
  <si>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</si>
  <si>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</si>
  <si>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</si>
  <si>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</si>
  <si>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</si>
  <si>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</si>
  <si>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</si>
  <si>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</si>
  <si>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</si>
  <si>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</si>
  <si>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</si>
  <si>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</si>
  <si>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</si>
  <si>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</si>
  <si>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</si>
  <si>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</si>
  <si>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</si>
  <si>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</si>
  <si>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</si>
  <si>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</si>
  <si>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</si>
  <si>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</si>
  <si>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</si>
  <si>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</si>
  <si>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</si>
  <si>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</si>
  <si>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</si>
  <si>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</si>
  <si>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</si>
  <si>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</si>
  <si>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</si>
  <si>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</si>
  <si>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</si>
  <si>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</si>
  <si>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</si>
  <si>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</si>
  <si>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</si>
  <si>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</si>
  <si>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</si>
  <si>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</si>
  <si>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</si>
  <si>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</si>
  <si>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</si>
  <si>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</si>
  <si>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</si>
  <si>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</si>
  <si>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</si>
  <si>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</si>
  <si>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</si>
  <si>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</si>
  <si>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</si>
  <si>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</si>
  <si>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</si>
  <si>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</si>
  <si>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</si>
  <si>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</si>
  <si>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</si>
  <si>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</si>
  <si>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</si>
  <si>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</si>
  <si>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</si>
  <si>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</si>
  <si>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</si>
  <si>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</si>
  <si>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</si>
  <si>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</si>
  <si>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</si>
  <si>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</si>
  <si>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</si>
  <si>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</si>
  <si>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</si>
  <si>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</si>
  <si>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</si>
  <si>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</si>
  <si>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</si>
  <si>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</si>
  <si>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</si>
  <si>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</si>
  <si>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</si>
  <si>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</si>
  <si>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</si>
  <si>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</si>
  <si>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</si>
  <si>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</si>
  <si>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</si>
  <si>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</si>
  <si>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</si>
  <si>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</si>
  <si>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</si>
  <si>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</si>
  <si>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</si>
  <si>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</si>
  <si>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</si>
  <si>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</si>
  <si>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</si>
  <si>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</si>
  <si>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</si>
  <si>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</si>
  <si>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</si>
  <si>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</si>
  <si>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</si>
  <si>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</si>
  <si>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</si>
  <si>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</si>
  <si>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</si>
  <si>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</si>
  <si>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</si>
  <si>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</si>
  <si>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</si>
  <si>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</si>
  <si>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</si>
  <si>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</si>
  <si>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</si>
  <si>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</si>
  <si>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</si>
  <si>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</si>
  <si>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</si>
  <si>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</si>
  <si>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</si>
  <si>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</si>
  <si>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</si>
  <si>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</si>
  <si>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</si>
  <si>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</si>
  <si>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</si>
  <si>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</si>
  <si>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</si>
  <si>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</si>
  <si>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</si>
  <si>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</si>
  <si>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</si>
  <si>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</si>
  <si>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</si>
  <si>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</si>
  <si>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</si>
  <si>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</si>
  <si>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</si>
  <si>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</si>
  <si>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</si>
  <si>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</si>
  <si>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</si>
  <si>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</si>
  <si>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</si>
  <si>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</si>
  <si>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</si>
  <si>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</si>
  <si>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</si>
  <si>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</si>
  <si>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</si>
  <si>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</si>
  <si>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</si>
  <si>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</si>
  <si>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</si>
  <si>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</si>
  <si>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</si>
  <si>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</si>
  <si>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</si>
  <si>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</si>
  <si>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</si>
  <si>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</si>
  <si>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</si>
  <si>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</si>
  <si>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</si>
  <si>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</si>
  <si>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</si>
  <si>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</si>
  <si>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</si>
  <si>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</si>
  <si>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</si>
  <si>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</si>
  <si>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</si>
  <si>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</si>
  <si>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</si>
  <si>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</si>
  <si>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</si>
  <si>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</si>
  <si>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</si>
  <si>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</si>
  <si>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</si>
  <si>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</si>
  <si>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</si>
  <si>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</si>
  <si>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</si>
  <si>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</si>
  <si>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</si>
  <si>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</si>
  <si>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</si>
  <si>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</si>
  <si>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</si>
  <si>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</si>
  <si>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</si>
  <si>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</si>
  <si>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</si>
  <si>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</si>
  <si>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</si>
  <si>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</si>
  <si>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</si>
  <si>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</si>
  <si>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</si>
  <si>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</si>
  <si>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</si>
  <si>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</si>
  <si>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</si>
  <si>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</si>
  <si>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</si>
  <si>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</si>
  <si>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</si>
  <si>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</si>
  <si>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</si>
  <si>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</si>
  <si>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</si>
  <si>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</si>
  <si>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</si>
  <si>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</si>
  <si>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</si>
  <si>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</si>
  <si>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</si>
  <si>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</si>
  <si>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</si>
  <si>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</si>
  <si>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</si>
  <si>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</si>
  <si>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</si>
  <si>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</si>
  <si>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</si>
  <si>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</si>
  <si>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</si>
  <si>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</si>
  <si>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</si>
  <si>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</si>
  <si>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</si>
  <si>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</si>
  <si>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</si>
  <si>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</si>
  <si>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</si>
  <si>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</si>
  <si>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</si>
  <si>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</si>
  <si>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</si>
  <si>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</si>
  <si>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</si>
  <si>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</si>
  <si>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</si>
  <si>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</si>
  <si>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</si>
  <si>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</si>
  <si>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</si>
  <si>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</si>
  <si>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</si>
  <si>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</si>
  <si>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</si>
  <si>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</si>
  <si>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</si>
  <si>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</si>
  <si>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</si>
  <si>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</si>
  <si>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</si>
  <si>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</si>
  <si>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</si>
  <si>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</si>
  <si>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</si>
  <si>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</si>
  <si>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</si>
  <si>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</si>
  <si>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</si>
  <si>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</si>
  <si>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</si>
  <si>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</si>
  <si>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</si>
  <si>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</si>
  <si>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</si>
  <si>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</si>
  <si>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</si>
  <si>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</si>
  <si>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</si>
  <si>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</si>
  <si>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</si>
  <si>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</si>
  <si>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</si>
  <si>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</si>
  <si>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</si>
  <si>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</si>
  <si>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</si>
  <si>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</si>
  <si>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</si>
  <si>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</si>
  <si>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</si>
  <si>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</si>
  <si>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</si>
  <si>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</si>
  <si>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</si>
  <si>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</si>
  <si>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</si>
  <si>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</si>
  <si>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</si>
  <si>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</si>
  <si>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</si>
  <si>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</si>
  <si>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</si>
  <si>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</si>
  <si>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</si>
  <si>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</si>
  <si>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</si>
  <si>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</si>
  <si>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</si>
  <si>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</si>
  <si>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</si>
  <si>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</si>
  <si>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</si>
  <si>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</si>
  <si>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</si>
  <si>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</si>
  <si>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</si>
  <si>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</si>
  <si>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</si>
  <si>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</si>
  <si>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</si>
  <si>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</si>
  <si>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</si>
  <si>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</si>
  <si>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</si>
  <si>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</si>
  <si>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</si>
  <si>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</si>
  <si>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</si>
  <si>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</si>
  <si>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</si>
  <si>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</si>
  <si>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</si>
  <si>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</si>
  <si>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</si>
  <si>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</si>
  <si>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</si>
  <si>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</si>
  <si>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</si>
  <si>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</si>
  <si>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</si>
  <si>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</si>
  <si>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</si>
  <si>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</si>
  <si>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</si>
  <si>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</si>
  <si>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</si>
  <si>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</si>
  <si>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</si>
  <si>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</si>
  <si>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</si>
  <si>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</si>
  <si>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</si>
  <si>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</si>
  <si>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</si>
  <si>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</si>
  <si>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</si>
  <si>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</si>
  <si>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</si>
  <si>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</si>
  <si>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</si>
  <si>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</si>
  <si>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</si>
  <si>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</si>
  <si>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</si>
  <si>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</si>
  <si>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</si>
  <si>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</si>
  <si>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</si>
  <si>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</si>
  <si>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</si>
  <si>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</si>
  <si>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</si>
  <si>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</si>
  <si>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</si>
  <si>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</si>
  <si>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</si>
  <si>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</si>
  <si>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</si>
  <si>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</si>
  <si>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</si>
  <si>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</si>
  <si>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</si>
  <si>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</si>
  <si>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</si>
  <si>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</si>
  <si>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</si>
  <si>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</si>
  <si>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</si>
  <si>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</si>
  <si>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</si>
  <si>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</si>
  <si>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</si>
  <si>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</si>
  <si>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</si>
  <si>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</si>
  <si>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</si>
  <si>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</si>
  <si>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</si>
  <si>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</si>
  <si>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</si>
  <si>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</si>
  <si>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</si>
  <si>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</si>
  <si>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</si>
  <si>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</si>
  <si>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</si>
  <si>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</si>
  <si>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</si>
  <si>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</si>
  <si>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</si>
  <si>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</si>
  <si>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</si>
  <si>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</si>
  <si>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</si>
  <si>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</si>
  <si>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</si>
  <si>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</si>
  <si>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</si>
  <si>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</si>
  <si>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</si>
  <si>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</si>
  <si>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</si>
  <si>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</si>
  <si>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</si>
  <si>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</si>
  <si>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</si>
  <si>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</si>
  <si>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</si>
  <si>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</si>
  <si>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</si>
  <si>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</si>
  <si>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</si>
  <si>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</si>
  <si>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</si>
  <si>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</si>
  <si>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</si>
  <si>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</si>
  <si>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</si>
  <si>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</si>
  <si>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</si>
  <si>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</si>
  <si>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</si>
  <si>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</si>
  <si>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</si>
  <si>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</si>
  <si>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</si>
  <si>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</si>
  <si>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</si>
  <si>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</si>
  <si>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</si>
  <si>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</si>
  <si>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</si>
  <si>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</si>
  <si>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</si>
  <si>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</si>
  <si>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</si>
  <si>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</si>
  <si>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</si>
  <si>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</si>
  <si>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</si>
  <si>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</si>
  <si>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</si>
  <si>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</si>
  <si>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</si>
  <si>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</si>
  <si>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</si>
  <si>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</si>
  <si>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</si>
  <si>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</si>
  <si>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</si>
  <si>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</si>
  <si>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</si>
  <si>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</si>
  <si>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</si>
  <si>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</si>
  <si>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</si>
  <si>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</si>
  <si>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</si>
  <si>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</si>
  <si>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</si>
  <si>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</si>
  <si>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</si>
  <si>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</si>
  <si>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</si>
  <si>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</si>
  <si>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</si>
  <si>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</si>
  <si>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</si>
  <si>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</si>
  <si>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</si>
  <si>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</si>
  <si>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</si>
  <si>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</si>
  <si>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</si>
  <si>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</si>
  <si>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</si>
  <si>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</si>
  <si>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</si>
  <si>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</si>
  <si>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</si>
  <si>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</si>
  <si>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</si>
  <si>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</si>
  <si>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</si>
  <si>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</si>
  <si>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</si>
  <si>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</si>
  <si>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</si>
  <si>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</si>
  <si>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</si>
  <si>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</si>
  <si>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</si>
  <si>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</si>
  <si>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</si>
  <si>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</si>
  <si>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</si>
  <si>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</si>
  <si>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</si>
  <si>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</si>
  <si>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</si>
  <si>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</si>
  <si>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</si>
  <si>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</si>
  <si>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</si>
  <si>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</si>
  <si>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</si>
  <si>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</si>
  <si>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</si>
  <si>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</si>
  <si>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</si>
  <si>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</si>
  <si>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</si>
  <si>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</si>
  <si>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</si>
  <si>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</si>
  <si>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</si>
  <si>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</si>
  <si>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</si>
  <si>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</si>
  <si>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</si>
  <si>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</si>
  <si>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</si>
  <si>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</si>
  <si>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</si>
  <si>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</si>
  <si>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</si>
  <si>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</si>
  <si>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</si>
  <si>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</si>
  <si>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</si>
  <si>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</si>
  <si>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</si>
  <si>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</si>
  <si>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</si>
  <si>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</si>
  <si>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</si>
  <si>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</si>
  <si>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</si>
  <si>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</si>
  <si>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</si>
  <si>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</si>
  <si>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</si>
  <si>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</si>
  <si>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</si>
  <si>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</si>
  <si>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</si>
  <si>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</si>
  <si>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</si>
  <si>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</si>
  <si>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</si>
  <si>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</si>
  <si>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</si>
  <si>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</si>
  <si>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</si>
  <si>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</si>
  <si>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</si>
  <si>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</si>
  <si>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</si>
  <si>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</si>
  <si>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</si>
  <si>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</si>
  <si>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</si>
  <si>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</si>
  <si>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</si>
  <si>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</si>
  <si>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</si>
  <si>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</si>
  <si>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</si>
  <si>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</si>
  <si>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</si>
  <si>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</si>
  <si>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</si>
  <si>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</si>
  <si>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</si>
  <si>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</si>
  <si>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</si>
  <si>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</si>
  <si>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</si>
  <si>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</si>
  <si>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</si>
  <si>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</si>
  <si>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</si>
  <si>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</si>
  <si>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</si>
  <si>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</si>
  <si>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</si>
  <si>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</si>
  <si>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</si>
  <si>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</si>
  <si>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</si>
  <si>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</si>
  <si>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</si>
  <si>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</si>
  <si>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</si>
  <si>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</si>
  <si>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</si>
  <si>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</si>
  <si>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</si>
  <si>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</si>
  <si>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</si>
  <si>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</si>
  <si>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</si>
  <si>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</si>
  <si>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</si>
  <si>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</si>
  <si>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</si>
  <si>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</si>
  <si>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</si>
  <si>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</si>
  <si>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</si>
  <si>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</si>
  <si>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</si>
  <si>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</si>
  <si>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</si>
  <si>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</si>
  <si>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</si>
  <si>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</si>
  <si>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</si>
  <si>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</si>
  <si>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</si>
  <si>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</si>
  <si>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</si>
  <si>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</si>
  <si>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</si>
  <si>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</si>
  <si>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</si>
  <si>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</si>
  <si>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</si>
  <si>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</si>
  <si>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</si>
  <si>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</si>
  <si>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</si>
  <si>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</si>
  <si>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</si>
  <si>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</si>
  <si>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</si>
  <si>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</si>
  <si>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</si>
  <si>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</si>
  <si>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</si>
  <si>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</si>
  <si>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</si>
  <si>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</si>
  <si>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</si>
  <si>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</si>
  <si>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</si>
  <si>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</si>
  <si>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</si>
  <si>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</si>
  <si>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</si>
  <si>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</si>
  <si>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</si>
  <si>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</si>
  <si>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</si>
  <si>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</si>
  <si>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</si>
  <si>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</si>
  <si>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</si>
  <si>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</si>
  <si>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</si>
  <si>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</si>
  <si>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</si>
  <si>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</si>
  <si>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</si>
  <si>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</si>
  <si>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</si>
  <si>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</si>
  <si>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</si>
  <si>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</si>
  <si>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</si>
  <si>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</si>
  <si>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</si>
  <si>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</si>
  <si>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</si>
  <si>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</si>
  <si>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</si>
  <si>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</si>
  <si>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</si>
  <si>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</si>
  <si>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</si>
  <si>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</si>
  <si>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</si>
  <si>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</si>
  <si>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</si>
  <si>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</si>
  <si>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</si>
  <si>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</si>
  <si>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</si>
  <si>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</si>
  <si>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</si>
  <si>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</si>
  <si>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</si>
  <si>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</si>
  <si>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</si>
  <si>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</si>
  <si>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</si>
  <si>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</si>
  <si>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</si>
  <si>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</si>
  <si>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</si>
  <si>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</si>
  <si>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</si>
  <si>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</si>
  <si>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</si>
  <si>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</si>
  <si>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</si>
  <si>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</si>
  <si>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</si>
  <si>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</si>
  <si>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</si>
  <si>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</si>
  <si>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</si>
  <si>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</si>
  <si>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</si>
  <si>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</si>
  <si>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</si>
  <si>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</si>
  <si>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</si>
  <si>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</si>
  <si>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</si>
  <si>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</si>
  <si>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</si>
  <si>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</si>
  <si>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</si>
  <si>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</si>
  <si>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</si>
  <si>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</si>
  <si>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</si>
  <si>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</si>
  <si>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</si>
  <si>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</si>
  <si>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</si>
  <si>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</si>
  <si>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</si>
  <si>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</si>
  <si>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</si>
  <si>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</si>
  <si>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</si>
  <si>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</si>
  <si>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</si>
  <si>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</si>
  <si>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</si>
  <si>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</si>
  <si>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</si>
  <si>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</si>
  <si>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</si>
  <si>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</si>
  <si>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</si>
  <si>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</si>
  <si>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</si>
  <si>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</si>
  <si>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</si>
  <si>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</si>
  <si>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</si>
  <si>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</si>
  <si>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</si>
  <si>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</si>
  <si>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</si>
  <si>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</si>
  <si>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</si>
  <si>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</si>
  <si>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</si>
  <si>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</si>
  <si>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</si>
  <si>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</si>
  <si>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</si>
  <si>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</si>
  <si>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</si>
  <si>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</si>
  <si>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</si>
  <si>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</si>
  <si>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</si>
  <si>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</si>
  <si>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</si>
  <si>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</si>
  <si>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</si>
  <si>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</si>
  <si>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</si>
  <si>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</si>
  <si>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</si>
  <si>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</si>
  <si>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</si>
  <si>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</si>
  <si>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</si>
  <si>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</si>
  <si>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</si>
  <si>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</si>
  <si>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</si>
  <si>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</si>
  <si>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</si>
  <si>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</si>
  <si>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</si>
  <si>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</si>
  <si>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</si>
  <si>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</si>
  <si>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</si>
  <si>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</si>
  <si>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</si>
  <si>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</si>
  <si>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</si>
  <si>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</si>
  <si>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</si>
  <si>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</si>
  <si>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</si>
  <si>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</si>
  <si>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</si>
  <si>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</si>
  <si>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</si>
  <si>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</si>
  <si>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</si>
  <si>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</si>
  <si>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</si>
  <si>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</si>
  <si>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</si>
  <si>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</si>
  <si>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</si>
  <si>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</si>
  <si>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</si>
  <si>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</si>
  <si>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</si>
  <si>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</si>
  <si>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</si>
  <si>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</si>
  <si>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</si>
  <si>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</si>
  <si>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</si>
  <si>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</si>
  <si>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</si>
  <si>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</si>
  <si>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</si>
  <si>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</si>
  <si>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</si>
  <si>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</si>
  <si>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</si>
  <si>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</si>
  <si>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</si>
  <si>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</si>
  <si>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</si>
  <si>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</si>
  <si>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</si>
  <si>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</si>
  <si>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</si>
  <si>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</si>
  <si>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</si>
  <si>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</si>
  <si>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</si>
  <si>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</si>
  <si>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</si>
  <si>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</si>
  <si>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</si>
  <si>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</si>
  <si>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</si>
  <si>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</si>
  <si>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</si>
  <si>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</si>
  <si>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</si>
  <si>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</si>
  <si>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</si>
  <si>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</si>
  <si>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</si>
  <si>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</si>
  <si>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</si>
  <si>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</si>
  <si>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</si>
  <si>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</si>
  <si>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</si>
  <si>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</si>
  <si>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</si>
  <si>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</si>
  <si>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</si>
  <si>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</si>
  <si>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</si>
  <si>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</si>
  <si>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</si>
  <si>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</si>
  <si>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</si>
  <si>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</si>
  <si>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</si>
  <si>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</si>
  <si>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</si>
  <si>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</si>
  <si>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</si>
  <si>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</si>
  <si>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</si>
  <si>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</si>
  <si>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</si>
  <si>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</si>
  <si>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</si>
  <si>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</si>
  <si>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</si>
  <si>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</si>
  <si>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</si>
  <si>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</si>
  <si>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</si>
  <si>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</si>
  <si>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</si>
  <si>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</si>
  <si>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</si>
  <si>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</si>
  <si>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</si>
  <si>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</si>
  <si>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</si>
  <si>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</si>
  <si>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</si>
  <si>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</si>
  <si>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</si>
  <si>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</si>
  <si>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</si>
  <si>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</si>
  <si>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</si>
  <si>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</si>
  <si>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</si>
  <si>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</si>
  <si>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</si>
  <si>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</si>
  <si>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</si>
  <si>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</si>
  <si>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</si>
  <si>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</si>
  <si>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</si>
  <si>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</si>
  <si>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</si>
  <si>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</si>
  <si>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</si>
  <si>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</si>
  <si>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</si>
  <si>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</si>
  <si>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</si>
  <si>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</si>
  <si>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</si>
  <si>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</si>
  <si>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</si>
  <si>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</si>
  <si>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</si>
  <si>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</si>
  <si>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</si>
  <si>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</si>
  <si>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</si>
  <si>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</si>
  <si>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</si>
  <si>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</si>
  <si>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</si>
  <si>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</si>
  <si>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</si>
  <si>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</si>
  <si>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</si>
  <si>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</si>
  <si>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</si>
  <si>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</si>
  <si>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</si>
  <si>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</si>
  <si>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</si>
  <si>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</si>
  <si>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</si>
  <si>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</si>
  <si>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</si>
  <si>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</si>
  <si>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</si>
  <si>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</si>
  <si>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</si>
  <si>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</si>
  <si>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</si>
  <si>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</si>
  <si>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</si>
  <si>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</si>
  <si>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</si>
  <si>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</si>
  <si>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</si>
  <si>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</si>
  <si>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</si>
  <si>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</si>
  <si>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</si>
  <si>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</si>
  <si>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</si>
  <si>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</si>
  <si>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</si>
  <si>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</si>
  <si>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</si>
  <si>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</si>
  <si>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</si>
  <si>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</si>
  <si>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</si>
  <si>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</si>
  <si>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</si>
  <si>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</si>
  <si>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</si>
  <si>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</si>
  <si>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</si>
  <si>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</si>
  <si>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</si>
  <si>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</si>
  <si>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</si>
  <si>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</si>
  <si>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</si>
  <si>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</si>
  <si>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</si>
  <si>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</si>
  <si>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</si>
  <si>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</si>
  <si>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</si>
  <si>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</si>
  <si>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</si>
  <si>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</si>
  <si>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</si>
  <si>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</si>
  <si>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</si>
  <si>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</si>
  <si>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</si>
  <si>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</si>
  <si>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</si>
  <si>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</si>
  <si>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</si>
  <si>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</si>
  <si>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</si>
  <si>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</si>
  <si>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</si>
  <si>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</si>
  <si>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</si>
  <si>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</si>
  <si>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</si>
  <si>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</si>
  <si>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</si>
  <si>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</si>
  <si>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</si>
  <si>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</si>
  <si>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</si>
  <si>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</si>
  <si>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</si>
  <si>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</si>
  <si>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</si>
  <si>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</si>
  <si>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</si>
  <si>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</si>
  <si>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</si>
  <si>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</si>
  <si>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</si>
  <si>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</si>
  <si>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</si>
  <si>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</si>
  <si>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</si>
  <si>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</si>
  <si>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</si>
  <si>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</si>
  <si>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</si>
  <si>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</si>
  <si>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</si>
  <si>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</si>
  <si>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</si>
  <si>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</si>
  <si>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</si>
  <si>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</si>
  <si>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</si>
  <si>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</si>
  <si>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</si>
  <si>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</si>
  <si>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</si>
  <si>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</si>
  <si>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</si>
  <si>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</si>
  <si>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</si>
  <si>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</si>
  <si>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</si>
  <si>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</si>
  <si>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</si>
  <si>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</si>
  <si>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</si>
  <si>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</si>
  <si>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</si>
  <si>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</si>
  <si>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</si>
  <si>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</si>
  <si>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</si>
  <si>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</si>
  <si>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</si>
  <si>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</si>
  <si>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</si>
  <si>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</si>
  <si>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</si>
  <si>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</si>
  <si>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</si>
  <si>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</si>
  <si>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</si>
  <si>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</si>
  <si>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</si>
  <si>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</si>
  <si>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</si>
  <si>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</si>
  <si>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</si>
  <si>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</si>
  <si>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</si>
  <si>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</si>
  <si>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</si>
  <si>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</si>
  <si>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</si>
  <si>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</si>
  <si>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</si>
  <si>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</si>
  <si>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</si>
  <si>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</si>
  <si>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</si>
  <si>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</si>
  <si>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</si>
  <si>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</si>
  <si>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</si>
  <si>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</si>
  <si>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</si>
  <si>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</si>
  <si>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</si>
  <si>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</si>
  <si>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</si>
  <si>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</si>
  <si>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</si>
  <si>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</si>
  <si>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</si>
  <si>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</si>
  <si>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</si>
  <si>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</si>
  <si>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</si>
  <si>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</si>
  <si>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</si>
  <si>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</si>
  <si>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</si>
  <si>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</si>
  <si>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</si>
  <si>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</si>
  <si>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</si>
  <si>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</si>
  <si>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</si>
  <si>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</si>
  <si>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</si>
  <si>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</si>
  <si>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</si>
  <si>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</si>
  <si>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</si>
  <si>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</si>
  <si>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</si>
  <si>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</si>
  <si>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</si>
  <si>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</si>
  <si>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</si>
  <si>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</si>
  <si>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</si>
  <si>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</si>
  <si>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</si>
  <si>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</si>
  <si>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</si>
  <si>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</si>
  <si>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</si>
  <si>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</si>
  <si>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</si>
  <si>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</si>
  <si>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</si>
  <si>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</si>
  <si>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</si>
  <si>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</si>
  <si>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</si>
  <si>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</si>
  <si>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</si>
  <si>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</si>
  <si>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</si>
  <si>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</si>
  <si>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</si>
  <si>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</si>
  <si>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</si>
  <si>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</si>
  <si>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</si>
  <si>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</si>
  <si>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</si>
  <si>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</si>
  <si>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</si>
  <si>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</si>
  <si>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</si>
  <si>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</si>
  <si>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</si>
  <si>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</si>
  <si>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</si>
  <si>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</si>
  <si>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</si>
  <si>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</si>
  <si>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</si>
  <si>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</si>
  <si>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</si>
  <si>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</si>
  <si>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</si>
  <si>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</si>
  <si>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</si>
  <si>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</si>
  <si>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</si>
  <si>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</si>
  <si>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</si>
  <si>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</si>
  <si>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</si>
  <si>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</si>
  <si>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</si>
  <si>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</si>
  <si>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</si>
  <si>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</si>
  <si>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</si>
  <si>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</si>
  <si>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</si>
  <si>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</si>
  <si>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</si>
  <si>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</si>
  <si>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</si>
  <si>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</si>
  <si>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</si>
  <si>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</si>
  <si>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</si>
  <si>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</si>
  <si>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</si>
  <si>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</si>
  <si>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</si>
  <si>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</si>
  <si>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</si>
  <si>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</si>
  <si>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</si>
  <si>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</si>
  <si>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</si>
  <si>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</si>
  <si>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</si>
  <si>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</si>
  <si>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</si>
  <si>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</si>
  <si>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</si>
  <si>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</si>
  <si>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</si>
  <si>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</si>
  <si>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</si>
  <si>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</si>
  <si>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</si>
  <si>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</si>
  <si>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</si>
  <si>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</si>
  <si>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</si>
  <si>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</si>
  <si>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</si>
  <si>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</si>
  <si>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</si>
  <si>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</si>
  <si>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</si>
  <si>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</si>
  <si>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</si>
  <si>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</si>
  <si>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</si>
  <si>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</si>
  <si>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</si>
  <si>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</si>
  <si>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</si>
  <si>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</si>
  <si>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</si>
  <si>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</si>
  <si>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</si>
  <si>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</si>
  <si>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</si>
  <si>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</si>
  <si>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</si>
  <si>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</si>
  <si>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</si>
  <si>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</si>
  <si>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</si>
  <si>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</si>
  <si>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</si>
  <si>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</si>
  <si>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</si>
  <si>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</si>
  <si>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</si>
  <si>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</si>
  <si>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</si>
  <si>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</si>
  <si>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</si>
  <si>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</si>
  <si>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</si>
  <si>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</si>
  <si>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</si>
  <si>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</si>
  <si>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</si>
  <si>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</si>
  <si>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</si>
  <si>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</si>
  <si>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</si>
  <si>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</si>
  <si>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</si>
  <si>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</si>
  <si>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</si>
  <si>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</si>
  <si>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</si>
  <si>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</si>
  <si>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</si>
  <si>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</si>
  <si>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</si>
  <si>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</si>
  <si>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</si>
  <si>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</si>
  <si>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</si>
  <si>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</si>
  <si>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</si>
  <si>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</si>
  <si>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</si>
  <si>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</si>
  <si>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</si>
  <si>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</si>
  <si>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</si>
  <si>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</si>
  <si>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</si>
  <si>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</si>
  <si>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</si>
  <si>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</si>
  <si>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</si>
  <si>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</si>
  <si>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</si>
  <si>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</si>
  <si>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</si>
  <si>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</si>
  <si>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</si>
  <si>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</si>
  <si>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</si>
  <si>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</si>
  <si>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</si>
  <si>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</si>
  <si>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</si>
  <si>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</si>
  <si>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</si>
  <si>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</si>
  <si>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</si>
  <si>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</si>
  <si>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</si>
  <si>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</si>
  <si>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</si>
  <si>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</si>
  <si>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</si>
  <si>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</si>
  <si>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</si>
  <si>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</si>
  <si>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</si>
  <si>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</si>
  <si>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</si>
  <si>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</si>
  <si>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</si>
  <si>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</si>
  <si>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</si>
  <si>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</si>
  <si>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</si>
  <si>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</si>
  <si>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</si>
  <si>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</si>
  <si>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</si>
  <si>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</si>
  <si>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</si>
  <si>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</si>
  <si>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</si>
  <si>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</si>
  <si>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</si>
  <si>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</si>
  <si>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</si>
  <si>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</si>
  <si>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</si>
  <si>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</si>
  <si>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</si>
  <si>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</si>
  <si>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</si>
  <si>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</si>
  <si>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</si>
  <si>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</si>
  <si>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</si>
  <si>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</si>
  <si>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</si>
  <si>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</si>
  <si>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</si>
  <si>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</si>
  <si>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</si>
  <si>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</si>
  <si>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</si>
  <si>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</si>
  <si>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</si>
  <si>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</si>
  <si>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</si>
  <si>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</si>
  <si>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</si>
  <si>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</si>
  <si>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</si>
  <si>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</si>
  <si>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</si>
  <si>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</si>
  <si>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</si>
  <si>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</si>
  <si>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</si>
  <si>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</si>
  <si>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</si>
  <si>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</si>
  <si>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</si>
  <si>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</si>
  <si>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</si>
  <si>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</si>
  <si>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</si>
  <si>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</si>
  <si>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</si>
  <si>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</si>
  <si>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</si>
  <si>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</si>
  <si>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</si>
  <si>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</si>
  <si>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</si>
  <si>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</si>
  <si>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</si>
  <si>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</si>
  <si>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</si>
  <si>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</si>
  <si>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</si>
  <si>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</si>
  <si>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</si>
  <si>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</si>
  <si>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</si>
  <si>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</si>
  <si>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</si>
  <si>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</si>
  <si>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</si>
  <si>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</si>
  <si>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</si>
  <si>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</si>
  <si>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</si>
  <si>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</si>
  <si>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</si>
  <si>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</si>
  <si>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</si>
  <si>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</si>
  <si>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</si>
  <si>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</si>
  <si>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</si>
  <si>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</si>
  <si>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</si>
  <si>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</si>
  <si>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</si>
  <si>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</si>
  <si>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</si>
  <si>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</si>
  <si>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</si>
  <si>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</si>
  <si>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</si>
  <si>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</si>
  <si>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</si>
  <si>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</si>
  <si>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</si>
  <si>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</si>
  <si>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</si>
  <si>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</si>
  <si>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</si>
  <si>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</si>
  <si>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</si>
  <si>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</si>
  <si>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</si>
  <si>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</si>
  <si>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</si>
  <si>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</si>
  <si>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</si>
  <si>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</si>
  <si>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</si>
  <si>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</si>
  <si>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</si>
  <si>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</si>
  <si>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</si>
  <si>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</si>
  <si>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</si>
  <si>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</si>
  <si>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</si>
  <si>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</si>
  <si>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</si>
  <si>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</si>
  <si>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</si>
  <si>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</si>
  <si>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</si>
  <si>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</si>
  <si>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</si>
  <si>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</si>
  <si>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</si>
  <si>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</si>
  <si>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</si>
  <si>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</si>
  <si>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</si>
  <si>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</si>
  <si>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</si>
  <si>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</si>
  <si>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</si>
  <si>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</si>
  <si>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</si>
  <si>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</si>
  <si>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</si>
  <si>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</si>
  <si>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</si>
  <si>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</si>
  <si>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</si>
  <si>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</si>
  <si>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</si>
  <si>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</si>
  <si>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</si>
  <si>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</si>
  <si>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</si>
  <si>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</si>
  <si>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</si>
  <si>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</si>
  <si>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</si>
  <si>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</si>
  <si>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</si>
  <si>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</si>
  <si>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</si>
  <si>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</si>
  <si>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</si>
  <si>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</si>
  <si>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</si>
  <si>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</si>
  <si>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</si>
  <si>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</si>
  <si>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</si>
  <si>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</si>
  <si>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</si>
  <si>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</si>
  <si>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</si>
  <si>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</si>
  <si>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</si>
  <si>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</si>
  <si>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</si>
  <si>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</si>
  <si>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</si>
  <si>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</si>
  <si>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</si>
  <si>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</si>
  <si>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</si>
  <si>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</si>
  <si>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</si>
  <si>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</si>
  <si>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</si>
  <si>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</si>
  <si>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</si>
  <si>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</si>
  <si>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</si>
  <si>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</si>
  <si>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</si>
  <si>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</si>
  <si>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</si>
  <si>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</si>
  <si>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</si>
  <si>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</si>
  <si>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</si>
  <si>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</si>
  <si>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</si>
  <si>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</si>
  <si>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</si>
  <si>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</si>
  <si>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</si>
  <si>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</si>
  <si>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</si>
  <si>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</si>
  <si>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</si>
  <si>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</si>
  <si>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</si>
  <si>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</si>
  <si>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</si>
  <si>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</si>
  <si>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</si>
  <si>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</si>
  <si>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</si>
  <si>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</si>
  <si>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</si>
  <si>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</si>
  <si>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</si>
  <si>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</si>
  <si>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</si>
  <si>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</si>
  <si>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</si>
  <si>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</si>
  <si>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</si>
  <si>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</si>
  <si>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</si>
  <si>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</si>
  <si>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</si>
  <si>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</si>
  <si>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</si>
  <si>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</si>
  <si>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</si>
  <si>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</si>
  <si>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</si>
  <si>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</si>
  <si>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</si>
  <si>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</si>
  <si>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</si>
  <si>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</si>
  <si>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</si>
  <si>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</si>
  <si>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</si>
  <si>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</si>
  <si>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</si>
  <si>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</si>
  <si>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</si>
  <si>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</si>
  <si>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</si>
  <si>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</si>
  <si>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</si>
  <si>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</si>
  <si>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</si>
  <si>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</si>
  <si>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</si>
  <si>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</si>
  <si>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</si>
  <si>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</si>
  <si>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</si>
  <si>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</si>
  <si>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</si>
  <si>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</si>
  <si>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</si>
  <si>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</si>
  <si>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</si>
  <si>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</si>
  <si>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</si>
  <si>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</si>
  <si>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</si>
  <si>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</si>
  <si>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</si>
  <si>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</si>
  <si>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</si>
  <si>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</si>
  <si>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</si>
  <si>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</si>
  <si>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</si>
  <si>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</si>
  <si>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</si>
  <si>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</si>
  <si>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</si>
  <si>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</si>
  <si>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</si>
  <si>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</si>
  <si>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</si>
  <si>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</si>
  <si>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</si>
  <si>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</si>
  <si>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</si>
  <si>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</si>
  <si>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</si>
  <si>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</si>
  <si>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</si>
  <si>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</si>
  <si>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</si>
  <si>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</si>
  <si>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</si>
  <si>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</si>
  <si>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</si>
  <si>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</si>
  <si>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</si>
  <si>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</si>
  <si>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</si>
  <si>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</si>
  <si>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</si>
  <si>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</si>
  <si>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</si>
  <si>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</si>
  <si>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</si>
  <si>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</si>
  <si>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</si>
  <si>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</si>
  <si>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</si>
  <si>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</si>
  <si>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</si>
  <si>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</si>
  <si>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</si>
  <si>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</si>
  <si>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</si>
  <si>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</si>
  <si>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</si>
  <si>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</si>
  <si>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</si>
  <si>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</si>
  <si>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</si>
  <si>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</si>
  <si>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</si>
  <si>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</si>
  <si>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</si>
  <si>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</si>
  <si>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</si>
  <si>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</si>
  <si>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</si>
  <si>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</si>
  <si>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</si>
  <si>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</si>
  <si>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</si>
  <si>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</si>
  <si>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</si>
  <si>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</si>
  <si>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</si>
  <si>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</si>
  <si>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</si>
  <si>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</si>
  <si>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</si>
  <si>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</si>
  <si>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</si>
  <si>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</si>
  <si>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</si>
  <si>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</si>
  <si>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</si>
  <si>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</si>
  <si>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</si>
  <si>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</si>
  <si>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</si>
  <si>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</si>
  <si>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</si>
  <si>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</si>
  <si>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</si>
  <si>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</si>
  <si>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</si>
  <si>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</si>
  <si>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</si>
  <si>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</si>
  <si>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</si>
  <si>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</si>
  <si>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</si>
  <si>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</si>
  <si>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</si>
  <si>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</si>
  <si>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</si>
  <si>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</si>
  <si>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</si>
  <si>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</si>
  <si>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</si>
  <si>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</si>
  <si>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</si>
  <si>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</si>
  <si>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</si>
  <si>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</si>
  <si>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</si>
  <si>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</si>
  <si>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</si>
  <si>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</si>
  <si>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</si>
  <si>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</si>
  <si>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</si>
  <si>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</si>
  <si>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</si>
  <si>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</si>
  <si>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</si>
  <si>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</si>
  <si>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</si>
  <si>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</si>
  <si>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</si>
  <si>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</si>
  <si>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</si>
  <si>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</si>
  <si>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</si>
  <si>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</si>
  <si>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</si>
  <si>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</si>
  <si>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</si>
  <si>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</si>
  <si>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</si>
  <si>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</si>
  <si>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</si>
  <si>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</si>
  <si>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</si>
  <si>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</si>
  <si>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</si>
  <si>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</si>
  <si>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</si>
  <si>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</si>
  <si>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</si>
  <si>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</si>
  <si>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</si>
  <si>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</si>
  <si>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</si>
  <si>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</si>
  <si>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</si>
  <si>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</si>
  <si>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</si>
  <si>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</si>
  <si>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</si>
  <si>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</si>
  <si>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</si>
  <si>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</si>
  <si>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</si>
  <si>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</si>
  <si>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</si>
  <si>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</si>
  <si>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</si>
  <si>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</si>
  <si>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</si>
  <si>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</si>
  <si>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</si>
  <si>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</si>
  <si>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</si>
  <si>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</si>
  <si>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</si>
  <si>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</si>
  <si>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</si>
  <si>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</si>
  <si>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</si>
  <si>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</si>
  <si>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</si>
  <si>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</si>
  <si>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</si>
  <si>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</si>
  <si>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</si>
  <si>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</si>
  <si>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</si>
  <si>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</si>
  <si>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</si>
  <si>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</si>
  <si>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</si>
  <si>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</si>
  <si>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</si>
  <si>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</si>
  <si>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</si>
  <si>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</si>
  <si>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</si>
  <si>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</si>
  <si>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</si>
  <si>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</si>
  <si>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</si>
  <si>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</si>
  <si>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</si>
  <si>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</si>
  <si>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</si>
  <si>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</si>
  <si>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</si>
  <si>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</si>
  <si>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</si>
  <si>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</si>
  <si>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</si>
  <si>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</si>
  <si>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</si>
  <si>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</si>
  <si>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</si>
  <si>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</si>
  <si>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</si>
  <si>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</si>
  <si>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</si>
  <si>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</si>
  <si>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</si>
  <si>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</si>
  <si>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</si>
  <si>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</si>
  <si>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</si>
  <si>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</si>
  <si>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</si>
  <si>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</si>
  <si>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</si>
  <si>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</si>
  <si>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</si>
  <si>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</si>
  <si>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</si>
  <si>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</si>
  <si>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</si>
  <si>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</si>
  <si>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</si>
  <si>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</si>
  <si>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</si>
  <si>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</si>
  <si>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</si>
  <si>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</si>
  <si>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</si>
  <si>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</si>
  <si>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</si>
  <si>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</si>
  <si>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</si>
  <si>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</si>
  <si>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</si>
  <si>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</si>
  <si>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</si>
  <si>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</si>
  <si>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</si>
  <si>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</si>
  <si>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</si>
  <si>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</si>
  <si>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</si>
  <si>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</si>
  <si>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</si>
  <si>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</si>
  <si>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</si>
  <si>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</si>
  <si>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</si>
  <si>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</si>
  <si>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</si>
  <si>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</si>
  <si>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</si>
  <si>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</si>
  <si>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</si>
  <si>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</si>
  <si>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</si>
  <si>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</si>
  <si>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</si>
  <si>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</si>
  <si>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</si>
  <si>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</si>
  <si>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</si>
  <si>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</si>
  <si>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</si>
  <si>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</si>
  <si>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</si>
  <si>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</si>
  <si>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</si>
  <si>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</si>
  <si>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</si>
  <si>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</si>
  <si>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</si>
  <si>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</si>
  <si>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</si>
  <si>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</si>
  <si>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</si>
  <si>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</si>
  <si>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</si>
  <si>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</si>
  <si>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</si>
  <si>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</si>
  <si>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</si>
  <si>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</si>
  <si>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</si>
  <si>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</si>
  <si>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</si>
  <si>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</si>
  <si>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</si>
  <si>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</si>
  <si>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</si>
  <si>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</si>
  <si>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</si>
  <si>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</si>
  <si>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</si>
  <si>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</si>
  <si>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</si>
  <si>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</si>
  <si>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</si>
  <si>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</si>
  <si>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</si>
  <si>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</si>
  <si>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</si>
  <si>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</si>
  <si>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</si>
  <si>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</si>
  <si>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</si>
  <si>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</si>
  <si>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</si>
  <si>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</si>
  <si>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</si>
  <si>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</si>
  <si>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</si>
  <si>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</si>
  <si>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</si>
  <si>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</si>
  <si>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</si>
  <si>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</si>
  <si>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</si>
  <si>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</si>
  <si>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</si>
  <si>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</si>
  <si>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</si>
  <si>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</si>
  <si>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</si>
  <si>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</si>
  <si>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</si>
  <si>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</si>
  <si>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</si>
  <si>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</si>
  <si>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</si>
  <si>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</si>
  <si>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</si>
  <si>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</si>
  <si>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</si>
  <si>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</si>
  <si>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</si>
  <si>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</si>
  <si>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</si>
  <si>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</si>
  <si>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</si>
  <si>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</si>
  <si>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</si>
  <si>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</si>
  <si>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</si>
  <si>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</si>
  <si>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</si>
  <si>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</si>
  <si>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</si>
  <si>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</si>
  <si>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</si>
  <si>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</si>
  <si>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</si>
  <si>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</si>
  <si>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</si>
  <si>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</si>
  <si>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</si>
  <si>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</si>
  <si>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</si>
  <si>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</si>
  <si>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</si>
  <si>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</si>
  <si>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</si>
  <si>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</si>
  <si>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</si>
  <si>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</si>
  <si>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</si>
  <si>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</si>
  <si>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</si>
  <si>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</si>
  <si>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</si>
  <si>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</si>
  <si>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</si>
  <si>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</si>
  <si>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</si>
  <si>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</si>
  <si>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</si>
  <si>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</si>
  <si>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</si>
  <si>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</si>
  <si>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</si>
  <si>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</si>
  <si>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</si>
  <si>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</si>
  <si>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</si>
  <si>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</si>
  <si>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</si>
  <si>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</si>
  <si>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</si>
  <si>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</si>
  <si>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</si>
  <si>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</si>
  <si>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</si>
  <si>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</si>
  <si>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</si>
  <si>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</si>
  <si>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</si>
  <si>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</si>
  <si>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</si>
  <si>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</si>
  <si>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</si>
  <si>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</si>
  <si>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</si>
  <si>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</si>
  <si>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</si>
  <si>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</si>
  <si>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</si>
  <si>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</si>
  <si>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</si>
  <si>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</si>
  <si>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</si>
  <si>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</si>
  <si>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</si>
  <si>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</si>
  <si>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</si>
  <si>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</si>
  <si>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</si>
  <si>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</si>
  <si>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</si>
  <si>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</si>
  <si>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</si>
  <si>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</si>
  <si>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</si>
  <si>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</si>
  <si>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</si>
  <si>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</si>
  <si>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</si>
  <si>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</si>
  <si>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</si>
  <si>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</si>
  <si>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</si>
  <si>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</si>
  <si>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</si>
  <si>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</si>
  <si>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</si>
  <si>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</si>
  <si>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</si>
  <si>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</si>
  <si>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</si>
  <si>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</si>
  <si>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</si>
  <si>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</si>
  <si>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</si>
  <si>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</si>
  <si>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</si>
  <si>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</si>
  <si>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</si>
  <si>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</si>
  <si>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</si>
  <si>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</si>
  <si>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</si>
  <si>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</si>
  <si>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</si>
  <si>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</si>
  <si>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</si>
  <si>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</si>
  <si>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</si>
  <si>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</si>
  <si>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</si>
  <si>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</si>
  <si>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</si>
  <si>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</si>
  <si>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</si>
  <si>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</si>
  <si>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</si>
  <si>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</si>
  <si>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</si>
  <si>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</si>
  <si>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</si>
  <si>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</si>
  <si>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</si>
  <si>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</si>
  <si>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</si>
  <si>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</si>
  <si>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</si>
  <si>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</si>
  <si>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</si>
  <si>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</si>
  <si>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</si>
  <si>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</si>
  <si>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</si>
  <si>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</si>
  <si>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</si>
  <si>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</si>
  <si>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</si>
  <si>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</si>
  <si>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</si>
  <si>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</si>
  <si>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</si>
  <si>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</si>
  <si>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</si>
  <si>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</si>
  <si>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</si>
  <si>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</si>
  <si>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</si>
  <si>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</si>
  <si>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</si>
  <si>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</si>
  <si>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</si>
  <si>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</si>
  <si>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</si>
  <si>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</si>
  <si>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</si>
  <si>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</si>
  <si>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</si>
  <si>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</si>
  <si>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</si>
  <si>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</si>
  <si>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</si>
  <si>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</si>
  <si>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</si>
  <si>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</si>
  <si>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</si>
  <si>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</si>
  <si>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</si>
  <si>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</si>
  <si>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</si>
  <si>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</si>
  <si>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</si>
  <si>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</si>
  <si>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</si>
  <si>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</si>
  <si>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</si>
  <si>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</si>
  <si>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</si>
  <si>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</si>
  <si>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</si>
  <si>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</si>
  <si>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</si>
  <si>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</si>
  <si>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</si>
  <si>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</si>
  <si>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</si>
  <si>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</si>
  <si>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</si>
  <si>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</si>
  <si>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</si>
  <si>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</si>
  <si>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</si>
  <si>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</si>
  <si>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</si>
  <si>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</si>
  <si>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</si>
  <si>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</si>
  <si>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</si>
  <si>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</si>
  <si>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</si>
  <si>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</si>
  <si>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</si>
  <si>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</si>
  <si>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</si>
  <si>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</si>
  <si>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</si>
  <si>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</si>
  <si>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</si>
  <si>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</si>
  <si>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</si>
  <si>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</si>
  <si>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</si>
  <si>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</si>
  <si>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</si>
  <si>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</si>
  <si>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</si>
  <si>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</si>
  <si>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</si>
  <si>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</si>
  <si>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</si>
  <si>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</si>
  <si>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</si>
  <si>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</si>
  <si>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</si>
  <si>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</si>
  <si>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</si>
  <si>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</si>
  <si>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</si>
  <si>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</si>
  <si>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</si>
  <si>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</si>
  <si>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</si>
  <si>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</si>
  <si>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</si>
  <si>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</si>
  <si>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</si>
  <si>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</si>
  <si>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</si>
  <si>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</si>
  <si>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</si>
  <si>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</si>
  <si>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</si>
  <si>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</si>
  <si>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</si>
  <si>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</si>
  <si>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</si>
  <si>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</si>
  <si>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</si>
  <si>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</si>
  <si>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</si>
  <si>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</si>
  <si>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</si>
  <si>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</si>
  <si>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</si>
  <si>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</si>
  <si>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</si>
  <si>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</si>
  <si>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</si>
  <si>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</si>
  <si>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</si>
  <si>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</si>
  <si>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</si>
  <si>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</si>
  <si>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</si>
  <si>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</si>
  <si>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</si>
  <si>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</si>
  <si>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</si>
  <si>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</si>
  <si>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</si>
  <si>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</si>
  <si>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</si>
  <si>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</si>
  <si>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</si>
  <si>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</si>
  <si>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</si>
  <si>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</si>
  <si>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</si>
  <si>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</si>
  <si>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</si>
  <si>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</si>
  <si>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</si>
  <si>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</si>
  <si>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</si>
  <si>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</si>
  <si>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</si>
  <si>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</si>
  <si>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</si>
  <si>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</si>
  <si>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</si>
  <si>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</si>
  <si>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</si>
  <si>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</si>
  <si>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</si>
  <si>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</si>
  <si>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</si>
  <si>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</si>
  <si>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</si>
  <si>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</si>
  <si>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</si>
  <si>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</si>
  <si>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</si>
  <si>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</si>
  <si>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</si>
  <si>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</si>
  <si>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</si>
  <si>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</si>
  <si>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</si>
  <si>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</si>
  <si>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</si>
  <si>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</si>
  <si>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</si>
  <si>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</si>
  <si>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</si>
  <si>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</si>
  <si>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</si>
  <si>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</si>
  <si>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</si>
  <si>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</si>
  <si>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</si>
  <si>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</si>
  <si>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</si>
  <si>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</si>
  <si>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</si>
  <si>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</si>
  <si>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</si>
  <si>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</si>
  <si>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</si>
  <si>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</si>
  <si>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</si>
  <si>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</si>
  <si>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</si>
  <si>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</si>
  <si>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</si>
  <si>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</si>
  <si>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</si>
  <si>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</si>
  <si>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</si>
  <si>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</si>
  <si>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</si>
  <si>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</si>
  <si>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</si>
  <si>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</si>
  <si>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</si>
  <si>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</si>
  <si>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</si>
  <si>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</si>
  <si>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</si>
  <si>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</si>
  <si>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</si>
  <si>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</si>
  <si>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</si>
  <si>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</si>
  <si>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</si>
  <si>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</si>
  <si>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</si>
  <si>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</si>
  <si>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</si>
  <si>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</si>
  <si>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</si>
  <si>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</si>
  <si>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</si>
  <si>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</si>
  <si>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</si>
  <si>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</si>
  <si>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</si>
  <si>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</si>
  <si>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</si>
  <si>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</si>
  <si>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</si>
  <si>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</si>
  <si>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</si>
  <si>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</si>
  <si>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</si>
  <si>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</si>
  <si>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</si>
  <si>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</si>
  <si>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</si>
  <si>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</si>
  <si>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</si>
  <si>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</si>
  <si>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</si>
  <si>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</si>
  <si>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</si>
  <si>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</si>
  <si>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</si>
  <si>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</si>
  <si>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</si>
  <si>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</si>
  <si>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</si>
  <si>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</si>
  <si>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</si>
  <si>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</si>
  <si>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</si>
  <si>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</si>
  <si>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</si>
  <si>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</si>
  <si>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</si>
  <si>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</si>
  <si>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</si>
  <si>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</si>
  <si>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</si>
  <si>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</si>
  <si>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</si>
  <si>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</si>
  <si>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</si>
  <si>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</si>
  <si>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</si>
  <si>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</si>
  <si>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</si>
  <si>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</si>
  <si>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</si>
  <si>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</si>
  <si>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</si>
  <si>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</si>
  <si>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</si>
  <si>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</si>
  <si>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</si>
  <si>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</si>
  <si>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</si>
  <si>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</si>
  <si>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</si>
  <si>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</si>
  <si>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</si>
  <si>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</si>
  <si>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</si>
  <si>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</si>
  <si>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</si>
  <si>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</si>
  <si>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</si>
  <si>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</si>
  <si>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</si>
  <si>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</si>
  <si>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</si>
  <si>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</si>
  <si>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</si>
  <si>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</si>
  <si>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</si>
  <si>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</si>
  <si>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</si>
  <si>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</si>
  <si>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</si>
  <si>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</si>
  <si>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</si>
  <si>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</si>
  <si>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</si>
  <si>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</si>
  <si>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</si>
  <si>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</si>
  <si>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</si>
  <si>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</si>
  <si>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</si>
  <si>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</si>
  <si>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</si>
  <si>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</si>
  <si>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</si>
  <si>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</si>
  <si>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</si>
  <si>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</si>
  <si>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</si>
  <si>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</si>
  <si>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</si>
  <si>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</si>
  <si>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</si>
  <si>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</si>
  <si>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</si>
  <si>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</si>
  <si>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</si>
  <si>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</si>
  <si>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</si>
  <si>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</si>
  <si>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</si>
  <si>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</si>
  <si>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</si>
  <si>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</si>
  <si>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</si>
  <si>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</si>
  <si>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</si>
  <si>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</si>
  <si>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</si>
  <si>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</si>
  <si>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</si>
  <si>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</si>
  <si>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</si>
  <si>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</si>
  <si>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</si>
  <si>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</si>
  <si>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</si>
  <si>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</si>
  <si>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</si>
  <si>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</si>
  <si>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</si>
  <si>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</si>
  <si>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</si>
  <si>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</si>
  <si>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</si>
  <si>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</si>
  <si>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</si>
  <si>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</si>
  <si>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</si>
  <si>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</si>
  <si>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</si>
  <si>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</si>
  <si>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</si>
  <si>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</si>
  <si>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</si>
  <si>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</si>
  <si>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</si>
  <si>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</si>
  <si>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</si>
  <si>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</si>
  <si>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</si>
  <si>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</si>
  <si>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</si>
  <si>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</si>
  <si>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</si>
  <si>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</si>
  <si>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</si>
  <si>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</si>
  <si>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</si>
  <si>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</si>
  <si>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</si>
  <si>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</si>
  <si>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</si>
  <si>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</si>
  <si>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</si>
  <si>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</si>
  <si>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</si>
  <si>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</si>
  <si>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</si>
  <si>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</si>
  <si>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</si>
  <si>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</si>
  <si>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</si>
  <si>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</si>
  <si>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</si>
  <si>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</si>
  <si>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</si>
  <si>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</si>
  <si>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</si>
  <si>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</si>
  <si>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</si>
  <si>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</si>
  <si>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</si>
  <si>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</si>
  <si>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</si>
  <si>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</si>
  <si>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</si>
  <si>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</si>
  <si>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</si>
  <si>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</si>
  <si>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</si>
  <si>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</si>
  <si>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</si>
  <si>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</si>
  <si>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</si>
  <si>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</si>
  <si>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</si>
  <si>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</si>
  <si>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</si>
  <si>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</si>
  <si>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</si>
  <si>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</si>
  <si>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</si>
  <si>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</si>
  <si>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</si>
  <si>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</si>
  <si>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</si>
  <si>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</si>
  <si>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</si>
  <si>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</si>
  <si>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</si>
  <si>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</si>
  <si>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</si>
  <si>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</si>
  <si>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</si>
  <si>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</si>
  <si>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</si>
  <si>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</si>
  <si>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</si>
  <si>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</si>
  <si>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</si>
  <si>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</si>
  <si>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</si>
  <si>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</si>
  <si>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</si>
  <si>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</si>
  <si>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</si>
  <si>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</si>
  <si>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</si>
  <si>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</si>
  <si>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</si>
  <si>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</si>
  <si>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</si>
  <si>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</si>
  <si>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</si>
  <si>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</si>
  <si>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</si>
  <si>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</si>
  <si>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</si>
  <si>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</si>
  <si>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</si>
  <si>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</si>
  <si>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</si>
  <si>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</si>
  <si>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</si>
  <si>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</si>
  <si>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</si>
  <si>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</si>
  <si>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</si>
  <si>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</si>
  <si>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</si>
  <si>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</si>
  <si>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</si>
  <si>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</si>
  <si>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</si>
  <si>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</si>
  <si>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</si>
  <si>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</si>
  <si>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</si>
  <si>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</si>
  <si>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</si>
  <si>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</si>
  <si>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</si>
  <si>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</si>
  <si>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</si>
  <si>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</si>
  <si>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</si>
  <si>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</si>
  <si>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</si>
  <si>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</si>
  <si>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</si>
  <si>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</si>
  <si>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</si>
  <si>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</si>
  <si>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</si>
  <si>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</si>
  <si>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</si>
  <si>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</si>
  <si>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</si>
  <si>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</si>
  <si>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</si>
  <si>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</si>
  <si>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</si>
  <si>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</si>
  <si>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</si>
  <si>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</si>
  <si>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</si>
  <si>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</si>
  <si>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</si>
  <si>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</si>
  <si>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</si>
  <si>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</si>
  <si>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</si>
  <si>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</si>
  <si>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</si>
  <si>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</si>
  <si>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</si>
  <si>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</si>
  <si>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</si>
  <si>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</si>
  <si>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</si>
  <si>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</si>
  <si>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</si>
  <si>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</si>
  <si>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</si>
  <si>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</si>
  <si>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</si>
  <si>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</si>
  <si>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</si>
  <si>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</si>
  <si>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</si>
  <si>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</si>
  <si>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</si>
  <si>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</si>
  <si>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</si>
  <si>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</si>
  <si>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</si>
  <si>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</si>
  <si>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</si>
  <si>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</si>
  <si>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</si>
  <si>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</si>
  <si>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</si>
  <si>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</si>
  <si>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</si>
  <si>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</si>
  <si>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</si>
  <si>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</si>
  <si>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</si>
  <si>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</si>
  <si>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</si>
  <si>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</si>
  <si>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</si>
  <si>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</si>
  <si>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</si>
  <si>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</si>
  <si>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</si>
  <si>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</si>
  <si>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</si>
  <si>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</si>
  <si>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</si>
  <si>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</si>
  <si>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</si>
  <si>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</si>
  <si>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</si>
  <si>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</si>
  <si>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</si>
  <si>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</si>
  <si>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</si>
  <si>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</si>
  <si>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</si>
  <si>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</si>
  <si>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</si>
  <si>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</si>
  <si>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</si>
  <si>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</si>
  <si>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</si>
  <si>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</si>
  <si>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</si>
  <si>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</si>
  <si>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</si>
  <si>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</si>
  <si>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</si>
  <si>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</si>
  <si>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</si>
  <si>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</si>
  <si>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</si>
  <si>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</si>
  <si>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</si>
  <si>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</si>
  <si>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</si>
  <si>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</si>
  <si>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</si>
  <si>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</si>
  <si>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</si>
  <si>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</si>
  <si>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</si>
  <si>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</si>
  <si>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</si>
  <si>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</si>
  <si>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</si>
  <si>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</si>
  <si>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</si>
  <si>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</si>
  <si>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</si>
  <si>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</si>
  <si>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</si>
  <si>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</si>
  <si>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</si>
  <si>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</si>
  <si>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</si>
  <si>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</si>
  <si>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</si>
  <si>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</si>
  <si>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</si>
  <si>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</si>
  <si>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</si>
  <si>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</si>
  <si>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</si>
  <si>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</si>
  <si>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</si>
  <si>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</si>
  <si>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</si>
  <si>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</si>
  <si>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</si>
  <si>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</si>
  <si>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</si>
  <si>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</si>
  <si>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</si>
  <si>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</si>
  <si>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</si>
  <si>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</si>
  <si>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</si>
  <si>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</si>
  <si>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</si>
  <si>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</si>
  <si>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</si>
  <si>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</si>
  <si>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</si>
  <si>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</si>
  <si>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</si>
  <si>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</si>
  <si>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</si>
  <si>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</si>
  <si>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</si>
  <si>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</si>
  <si>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</si>
  <si>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</si>
  <si>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</si>
  <si>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</si>
  <si>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</si>
  <si>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</si>
  <si>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</si>
  <si>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</si>
  <si>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</si>
  <si>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</si>
  <si>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</si>
  <si>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</si>
  <si>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</si>
  <si>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</si>
  <si>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</si>
  <si>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</si>
  <si>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</si>
  <si>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</si>
  <si>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</si>
  <si>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</si>
  <si>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</si>
  <si>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</si>
  <si>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</si>
  <si>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</si>
  <si>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</si>
  <si>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</si>
  <si>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</si>
  <si>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</si>
  <si>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</si>
  <si>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</si>
  <si>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</si>
  <si>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</si>
  <si>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</si>
  <si>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</si>
  <si>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</si>
  <si>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</si>
  <si>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</si>
  <si>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</si>
  <si>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</si>
  <si>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</si>
  <si>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</si>
  <si>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</si>
  <si>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</si>
  <si>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</si>
  <si>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</si>
  <si>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</si>
  <si>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</si>
  <si>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</si>
  <si>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</si>
  <si>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</si>
  <si>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</si>
  <si>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</si>
  <si>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</si>
  <si>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</si>
  <si>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</si>
  <si>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</si>
  <si>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</si>
  <si>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</si>
  <si>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</si>
  <si>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</si>
  <si>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</si>
  <si>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</si>
  <si>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</si>
  <si>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</si>
  <si>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</si>
  <si>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</si>
  <si>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</si>
  <si>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</si>
  <si>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</si>
  <si>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</si>
  <si>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</si>
  <si>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</si>
  <si>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</si>
  <si>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</si>
  <si>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</si>
  <si>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</si>
  <si>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</si>
  <si>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</si>
  <si>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</si>
  <si>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</si>
  <si>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</si>
  <si>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</si>
  <si>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</si>
  <si>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</si>
  <si>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</si>
  <si>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</si>
  <si>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</si>
  <si>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</si>
  <si>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</si>
  <si>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</si>
  <si>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</si>
  <si>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</si>
  <si>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</si>
  <si>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</si>
  <si>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</si>
  <si>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</si>
  <si>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</si>
  <si>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</si>
  <si>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</si>
  <si>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</si>
  <si>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</si>
  <si>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</si>
  <si>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</si>
  <si>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</si>
  <si>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</si>
  <si>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</si>
  <si>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</si>
  <si>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</si>
  <si>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</si>
  <si>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</si>
  <si>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</si>
  <si>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</si>
  <si>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</si>
  <si>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</si>
  <si>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</si>
  <si>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</si>
  <si>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</si>
  <si>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</si>
  <si>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</si>
  <si>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</si>
  <si>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</si>
  <si>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</si>
  <si>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</si>
  <si>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</si>
  <si>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</si>
  <si>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</si>
  <si>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</si>
  <si>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</si>
  <si>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</si>
  <si>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</si>
  <si>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</si>
  <si>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</si>
  <si>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</si>
  <si>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</si>
  <si>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</si>
  <si>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</si>
  <si>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</si>
  <si>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</si>
  <si>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</si>
  <si>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</si>
  <si>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</si>
  <si>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</si>
  <si>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</si>
  <si>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</si>
  <si>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</si>
  <si>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</si>
  <si>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</si>
  <si>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</si>
  <si>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</si>
  <si>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</si>
  <si>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</si>
  <si>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</si>
  <si>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</si>
  <si>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</si>
  <si>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</si>
  <si>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</si>
  <si>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</si>
  <si>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</si>
  <si>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</si>
  <si>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</si>
  <si>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</si>
  <si>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</si>
  <si>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</si>
  <si>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</si>
  <si>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</si>
  <si>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</si>
  <si>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</si>
  <si>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</si>
  <si>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</si>
  <si>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</si>
  <si>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</si>
  <si>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</si>
  <si>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</si>
  <si>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</si>
  <si>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</si>
  <si>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</si>
  <si>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</si>
  <si>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</si>
  <si>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</si>
  <si>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</si>
  <si>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</si>
  <si>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</si>
  <si>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</si>
  <si>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</si>
  <si>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</si>
  <si>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</si>
  <si>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</si>
  <si>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</si>
  <si>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</si>
  <si>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</si>
  <si>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</si>
  <si>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</si>
  <si>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</si>
  <si>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</si>
  <si>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</si>
  <si>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</si>
  <si>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</si>
  <si>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</si>
  <si>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</si>
  <si>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</si>
  <si>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</si>
  <si>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</si>
  <si>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</si>
  <si>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</si>
  <si>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</si>
  <si>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</si>
  <si>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</si>
  <si>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</si>
  <si>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</si>
  <si>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</si>
  <si>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</si>
  <si>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</si>
  <si>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</si>
  <si>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</si>
  <si>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</si>
  <si>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</si>
  <si>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</si>
  <si>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</si>
  <si>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</si>
  <si>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</si>
  <si>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</si>
  <si>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</si>
  <si>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</si>
  <si>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</si>
  <si>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</si>
  <si>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</si>
  <si>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</si>
  <si>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</si>
  <si>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</si>
  <si>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</si>
  <si>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</si>
  <si>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</si>
  <si>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</si>
  <si>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</si>
  <si>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</si>
  <si>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</si>
  <si>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</si>
  <si>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</si>
  <si>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</si>
  <si>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</si>
  <si>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</si>
  <si>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</si>
  <si>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</si>
  <si>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</si>
  <si>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</si>
  <si>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</si>
  <si>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</si>
  <si>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</si>
  <si>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</si>
  <si>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</si>
  <si>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</si>
  <si>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</si>
  <si>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</si>
  <si>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</si>
  <si>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</si>
  <si>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</si>
  <si>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</si>
  <si>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</si>
  <si>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</si>
  <si>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</si>
  <si>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</si>
  <si>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</si>
  <si>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</si>
  <si>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</si>
  <si>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</si>
  <si>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</si>
  <si>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</si>
  <si>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</si>
  <si>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</si>
  <si>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</si>
  <si>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</si>
  <si>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</si>
  <si>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</si>
  <si>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</si>
  <si>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</si>
  <si>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</si>
  <si>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</si>
  <si>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</si>
  <si>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</si>
  <si>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</si>
  <si>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</si>
  <si>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</si>
  <si>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</si>
  <si>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</si>
  <si>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</si>
  <si>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</si>
  <si>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</si>
  <si>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</si>
  <si>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</si>
  <si>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</si>
  <si>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</si>
  <si>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</si>
  <si>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</si>
  <si>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</si>
  <si>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</si>
  <si>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</si>
  <si>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</si>
  <si>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</si>
  <si>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</si>
  <si>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</si>
  <si>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</si>
  <si>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</si>
  <si>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</si>
  <si>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</si>
  <si>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</si>
  <si>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</si>
  <si>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</si>
  <si>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</si>
  <si>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</si>
  <si>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</si>
  <si>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</si>
  <si>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</si>
  <si>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</si>
  <si>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</si>
  <si>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</si>
  <si>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</si>
  <si>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</si>
  <si>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</si>
  <si>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</si>
  <si>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</si>
  <si>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</si>
  <si>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</si>
  <si>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</si>
  <si>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</si>
  <si>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</si>
  <si>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</si>
  <si>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</si>
  <si>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</si>
  <si>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</si>
  <si>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</si>
  <si>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</si>
  <si>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</si>
  <si>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</si>
  <si>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</si>
  <si>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</si>
  <si>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</si>
  <si>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</si>
  <si>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</si>
  <si>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</si>
  <si>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</si>
  <si>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</si>
  <si>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</si>
  <si>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</si>
  <si>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</si>
  <si>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</si>
  <si>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</si>
  <si>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</si>
  <si>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</si>
  <si>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</si>
  <si>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</si>
  <si>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</si>
  <si>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</si>
  <si>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</si>
  <si>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</si>
  <si>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</si>
  <si>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</si>
  <si>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</si>
  <si>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</si>
  <si>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</si>
  <si>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</si>
  <si>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</si>
  <si>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</si>
  <si>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</si>
  <si>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</si>
  <si>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</si>
  <si>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</si>
  <si>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</si>
  <si>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</si>
  <si>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</si>
  <si>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</si>
  <si>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</si>
  <si>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</si>
  <si>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</si>
  <si>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</si>
  <si>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</si>
  <si>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</si>
  <si>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</si>
  <si>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</si>
  <si>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</si>
  <si>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</si>
  <si>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</si>
  <si>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</si>
  <si>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</si>
  <si>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</si>
  <si>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</si>
  <si>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</si>
  <si>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</si>
  <si>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</si>
  <si>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</si>
  <si>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</si>
  <si>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</si>
  <si>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</si>
  <si>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</si>
  <si>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</si>
  <si>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</si>
  <si>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</si>
  <si>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</si>
  <si>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</si>
  <si>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</si>
  <si>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</si>
  <si>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</si>
  <si>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</si>
  <si>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</si>
  <si>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</si>
  <si>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</si>
  <si>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</si>
  <si>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</si>
  <si>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</si>
  <si>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</si>
  <si>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</si>
  <si>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</si>
  <si>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</si>
  <si>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</si>
  <si>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</si>
  <si>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</si>
  <si>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</si>
  <si>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</si>
  <si>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</si>
  <si>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</si>
  <si>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</si>
  <si>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</si>
  <si>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</si>
  <si>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</si>
  <si>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</si>
  <si>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</si>
  <si>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</si>
  <si>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</si>
  <si>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</si>
  <si>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</si>
  <si>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</si>
  <si>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</si>
  <si>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</si>
  <si>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</si>
  <si>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</si>
  <si>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</si>
  <si>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</si>
  <si>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</si>
  <si>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</si>
  <si>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</si>
  <si>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</si>
  <si>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</si>
  <si>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</si>
  <si>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</si>
  <si>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</si>
  <si>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</si>
  <si>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</si>
  <si>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</si>
  <si>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</si>
  <si>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</si>
  <si>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</si>
  <si>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</si>
  <si>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</si>
  <si>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</si>
  <si>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</si>
  <si>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</si>
  <si>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</si>
  <si>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</si>
  <si>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</si>
  <si>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</si>
  <si>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</si>
  <si>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</si>
  <si>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</si>
  <si>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</si>
  <si>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</si>
  <si>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</si>
  <si>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</si>
  <si>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</si>
  <si>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</si>
  <si>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</si>
  <si>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</si>
  <si>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</si>
  <si>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</si>
  <si>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</si>
  <si>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</si>
  <si>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</si>
  <si>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</si>
  <si>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</si>
  <si>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</si>
  <si>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</si>
  <si>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</si>
  <si>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</si>
  <si>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</si>
  <si>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</si>
  <si>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</si>
  <si>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</si>
  <si>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</si>
  <si>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</si>
  <si>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</si>
  <si>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</si>
  <si>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</si>
  <si>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</si>
  <si>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</si>
  <si>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</si>
  <si>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</si>
  <si>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</si>
  <si>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</si>
  <si>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</si>
  <si>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</si>
  <si>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</si>
  <si>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</si>
  <si>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</si>
  <si>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</si>
  <si>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</si>
  <si>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</si>
  <si>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</si>
  <si>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</si>
  <si>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</si>
  <si>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</si>
  <si>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</si>
  <si>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</si>
  <si>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</si>
  <si>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</si>
  <si>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</si>
  <si>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</si>
  <si>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</si>
  <si>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</si>
  <si>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</si>
  <si>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</si>
  <si>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</si>
  <si>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</si>
  <si>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</si>
  <si>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</si>
  <si>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</si>
  <si>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</si>
  <si>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</si>
  <si>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</si>
  <si>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</si>
  <si>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</si>
  <si>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</si>
  <si>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</si>
  <si>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</si>
  <si>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</si>
  <si>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</si>
  <si>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</si>
  <si>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</si>
  <si>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</si>
  <si>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</si>
  <si>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</si>
  <si>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</si>
  <si>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</si>
  <si>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</si>
  <si>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</si>
  <si>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</si>
  <si>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</si>
  <si>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</si>
  <si>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</si>
  <si>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</si>
  <si>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</si>
  <si>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</si>
  <si>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</si>
  <si>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</si>
  <si>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</si>
  <si>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</si>
  <si>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</si>
  <si>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</si>
  <si>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</si>
  <si>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</si>
  <si>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</si>
  <si>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</si>
  <si>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</si>
  <si>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</si>
  <si>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</si>
  <si>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</si>
  <si>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</si>
  <si>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</si>
  <si>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</si>
  <si>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</si>
  <si>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</si>
  <si>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</si>
  <si>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</si>
  <si>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</si>
  <si>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</si>
  <si>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</si>
  <si>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</si>
  <si>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</si>
  <si>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</si>
  <si>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</si>
  <si>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</si>
  <si>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</si>
  <si>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</si>
  <si>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</si>
  <si>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</si>
  <si>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</si>
  <si>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</si>
  <si>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</si>
  <si>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</si>
  <si>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</si>
  <si>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</si>
  <si>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</si>
  <si>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</si>
  <si>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</si>
  <si>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</si>
  <si>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</si>
  <si>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</si>
  <si>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</si>
  <si>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</si>
  <si>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</si>
  <si>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</si>
  <si>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</si>
  <si>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</si>
  <si>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</si>
  <si>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</si>
  <si>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</si>
  <si>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</si>
  <si>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</si>
  <si>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</si>
  <si>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</si>
  <si>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</si>
  <si>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</si>
  <si>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</si>
  <si>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</si>
  <si>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</si>
  <si>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</si>
  <si>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</si>
  <si>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</si>
  <si>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</si>
  <si>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</si>
  <si>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</si>
  <si>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</si>
  <si>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</si>
  <si>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</si>
  <si>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</si>
  <si>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</si>
  <si>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</si>
  <si>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</si>
  <si>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</si>
  <si>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</si>
  <si>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</si>
  <si>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</si>
  <si>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</si>
  <si>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</si>
  <si>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</si>
  <si>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</si>
  <si>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</si>
  <si>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</si>
  <si>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</si>
  <si>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</si>
  <si>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</si>
  <si>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</si>
  <si>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</si>
  <si>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</si>
  <si>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</si>
  <si>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</si>
  <si>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</si>
  <si>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</si>
  <si>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</si>
  <si>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</si>
  <si>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</si>
  <si>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</si>
  <si>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</si>
  <si>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</si>
  <si>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</si>
  <si>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</si>
  <si>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</si>
  <si>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</si>
  <si>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</si>
  <si>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</si>
  <si>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</si>
  <si>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</si>
  <si>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</si>
  <si>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</si>
  <si>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</si>
  <si>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</si>
  <si>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</si>
  <si>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</si>
  <si>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</si>
  <si>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</si>
  <si>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</si>
  <si>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</si>
  <si>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</si>
  <si>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</si>
  <si>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</si>
  <si>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</si>
  <si>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</si>
  <si>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</si>
  <si>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</si>
  <si>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</si>
  <si>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</si>
  <si>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</si>
  <si>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</si>
  <si>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</si>
  <si>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</si>
  <si>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</si>
  <si>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</si>
  <si>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</si>
  <si>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</si>
  <si>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</si>
  <si>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</si>
  <si>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</si>
  <si>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</si>
  <si>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</si>
  <si>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</si>
  <si>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</si>
  <si>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</si>
  <si>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</si>
  <si>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</si>
  <si>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</si>
  <si>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</si>
  <si>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</si>
  <si>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</si>
  <si>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</si>
  <si>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</si>
  <si>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</si>
  <si>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</si>
  <si>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</si>
  <si>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</si>
  <si>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</si>
  <si>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</si>
  <si>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</si>
  <si>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</si>
  <si>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</si>
  <si>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</si>
  <si>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</si>
  <si>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</si>
  <si>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</si>
  <si>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</si>
  <si>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</si>
  <si>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</si>
  <si>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</si>
  <si>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</si>
  <si>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</si>
  <si>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</si>
  <si>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</si>
  <si>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</si>
  <si>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</si>
  <si>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</si>
  <si>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</si>
  <si>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</si>
  <si>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</si>
  <si>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</si>
  <si>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</si>
  <si>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</si>
  <si>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</si>
  <si>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</si>
  <si>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</si>
  <si>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</si>
  <si>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</si>
  <si>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</si>
  <si>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</si>
  <si>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</si>
  <si>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</si>
  <si>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</si>
  <si>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</si>
  <si>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</si>
  <si>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</si>
  <si>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</si>
  <si>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</si>
  <si>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</si>
  <si>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</si>
  <si>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</si>
  <si>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</si>
  <si>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</si>
  <si>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</si>
  <si>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</si>
  <si>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</si>
  <si>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</si>
  <si>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</si>
  <si>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</si>
  <si>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</si>
  <si>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</si>
  <si>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</si>
  <si>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</si>
  <si>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</si>
  <si>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</si>
  <si>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</si>
  <si>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</si>
  <si>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</si>
  <si>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</si>
  <si>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</si>
  <si>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</si>
  <si>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</si>
  <si>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</si>
  <si>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</si>
  <si>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</si>
  <si>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</si>
  <si>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</si>
  <si>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</si>
  <si>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</si>
  <si>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</si>
  <si>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</si>
  <si>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</si>
  <si>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</si>
  <si>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</si>
  <si>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</si>
  <si>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</si>
  <si>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</si>
  <si>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</si>
  <si>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</si>
  <si>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</si>
  <si>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</si>
  <si>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</si>
  <si>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</si>
  <si>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</si>
  <si>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</si>
  <si>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</si>
  <si>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</si>
  <si>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</si>
  <si>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</si>
  <si>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</si>
  <si>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</si>
  <si>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</si>
  <si>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</si>
  <si>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</si>
  <si>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</si>
  <si>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</si>
  <si>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</si>
  <si>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</si>
  <si>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</si>
  <si>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</si>
  <si>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</si>
  <si>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</si>
  <si>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</si>
  <si>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</si>
  <si>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</si>
  <si>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</si>
  <si>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</si>
  <si>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</si>
  <si>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</si>
  <si>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</si>
  <si>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</si>
  <si>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</si>
  <si>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</si>
  <si>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</si>
  <si>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</si>
  <si>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</si>
  <si>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</si>
  <si>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</si>
  <si>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</si>
  <si>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</si>
  <si>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</si>
  <si>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</si>
  <si>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</si>
  <si>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</si>
  <si>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</si>
  <si>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</si>
  <si>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</si>
  <si>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</si>
  <si>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</si>
  <si>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</si>
  <si>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</si>
  <si>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</si>
  <si>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</si>
  <si>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</si>
  <si>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</si>
  <si>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</si>
  <si>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</si>
  <si>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</si>
  <si>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</si>
  <si>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</si>
  <si>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</si>
  <si>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</si>
  <si>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</si>
  <si>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</si>
  <si>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</si>
  <si>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</si>
  <si>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</si>
  <si>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</si>
  <si>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</si>
  <si>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</si>
  <si>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</si>
  <si>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</si>
  <si>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</si>
  <si>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</si>
  <si>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</si>
  <si>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</si>
  <si>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</si>
  <si>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</si>
  <si>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</si>
  <si>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</si>
  <si>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</si>
  <si>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</si>
  <si>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</si>
  <si>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</si>
  <si>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</si>
  <si>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</si>
  <si>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</si>
  <si>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</si>
  <si>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</si>
  <si>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</si>
  <si>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</si>
  <si>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</si>
  <si>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</si>
  <si>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</si>
  <si>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</si>
  <si>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</si>
  <si>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</si>
  <si>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</si>
  <si>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</si>
  <si>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</si>
  <si>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</si>
  <si>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</si>
  <si>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</si>
  <si>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</si>
  <si>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</si>
  <si>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</si>
  <si>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</si>
  <si>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</si>
  <si>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</si>
  <si>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</si>
  <si>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</si>
  <si>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</si>
  <si>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</si>
  <si>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</si>
  <si>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</si>
  <si>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</si>
  <si>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</si>
  <si>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</si>
  <si>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</si>
  <si>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</si>
  <si>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</si>
  <si>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</si>
  <si>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</si>
  <si>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</si>
  <si>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</si>
  <si>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</si>
  <si>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</si>
  <si>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</si>
  <si>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</si>
  <si>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</si>
  <si>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</si>
  <si>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</si>
  <si>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</si>
  <si>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</si>
  <si>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</si>
  <si>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</si>
  <si>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</si>
  <si>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</si>
  <si>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</si>
  <si>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</si>
  <si>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</si>
  <si>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</si>
  <si>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</si>
  <si>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</si>
  <si>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</si>
  <si>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</si>
  <si>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</si>
  <si>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</si>
  <si>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</si>
  <si>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</si>
  <si>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</si>
  <si>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</si>
  <si>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</si>
  <si>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</si>
  <si>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</si>
  <si>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</si>
  <si>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</si>
  <si>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</si>
  <si>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</si>
  <si>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</si>
  <si>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</si>
  <si>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</si>
  <si>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</si>
  <si>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</si>
  <si>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</si>
  <si>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</si>
  <si>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</si>
  <si>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</si>
  <si>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</si>
  <si>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</si>
  <si>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</si>
  <si>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</si>
  <si>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</si>
  <si>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</si>
  <si>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</si>
  <si>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</si>
  <si>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</si>
  <si>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</si>
  <si>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</si>
  <si>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</si>
  <si>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</si>
  <si>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</si>
  <si>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</si>
  <si>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</si>
  <si>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</si>
  <si>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</si>
  <si>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</si>
  <si>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</si>
  <si>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</si>
  <si>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</si>
  <si>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</si>
  <si>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</si>
  <si>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</si>
  <si>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</si>
  <si>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</si>
  <si>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</si>
  <si>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</si>
  <si>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</si>
  <si>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</si>
  <si>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</si>
  <si>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</si>
  <si>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</si>
  <si>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</si>
  <si>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</si>
  <si>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</si>
  <si>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</si>
  <si>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</si>
  <si>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</si>
  <si>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</si>
  <si>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</si>
  <si>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</si>
  <si>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</si>
  <si>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</si>
  <si>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</si>
  <si>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</si>
  <si>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</si>
  <si>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</si>
  <si>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</si>
  <si>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</si>
  <si>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</si>
  <si>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</si>
  <si>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</si>
  <si>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</si>
  <si>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</si>
  <si>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</si>
  <si>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</si>
  <si>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</si>
  <si>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</si>
  <si>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</si>
  <si>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</si>
  <si>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</si>
  <si>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</si>
  <si>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</si>
  <si>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</si>
  <si>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</si>
  <si>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</si>
  <si>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</si>
  <si>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</si>
  <si>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</si>
  <si>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</si>
  <si>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</si>
  <si>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</si>
  <si>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</si>
  <si>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</si>
  <si>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</si>
  <si>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</si>
  <si>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</si>
  <si>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</si>
  <si>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</si>
  <si>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</si>
  <si>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</si>
  <si>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</si>
  <si>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</si>
  <si>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</si>
  <si>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</si>
  <si>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</si>
  <si>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</si>
  <si>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</si>
  <si>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</si>
  <si>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</si>
  <si>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</si>
  <si>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</si>
  <si>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</si>
  <si>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</si>
  <si>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</si>
  <si>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</si>
  <si>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</si>
  <si>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</si>
  <si>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</si>
  <si>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</si>
  <si>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</si>
  <si>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</si>
  <si>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</si>
  <si>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</si>
  <si>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</si>
  <si>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</si>
  <si>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</si>
  <si>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</si>
  <si>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</si>
  <si>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</si>
  <si>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</si>
  <si>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</si>
  <si>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</si>
  <si>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</si>
  <si>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</si>
  <si>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</si>
  <si>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</si>
  <si>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</si>
  <si>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</si>
  <si>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</si>
  <si>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</si>
  <si>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</si>
  <si>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</si>
  <si>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</si>
  <si>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</si>
  <si>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</si>
  <si>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</si>
  <si>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</si>
  <si>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</si>
  <si>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</si>
  <si>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</si>
  <si>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</si>
  <si>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</si>
  <si>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</si>
  <si>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</si>
  <si>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</si>
  <si>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</si>
  <si>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</si>
  <si>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</si>
  <si>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</si>
  <si>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</si>
  <si>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</si>
  <si>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</si>
  <si>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</si>
  <si>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</si>
  <si>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</si>
  <si>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</si>
  <si>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</si>
  <si>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</si>
  <si>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</si>
  <si>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</si>
  <si>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</si>
  <si>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</si>
  <si>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</si>
  <si>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</si>
  <si>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</si>
  <si>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</si>
  <si>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</si>
  <si>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</si>
  <si>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</si>
  <si>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</si>
  <si>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</si>
  <si>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</si>
  <si>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</si>
  <si>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</si>
  <si>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</si>
  <si>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</si>
  <si>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</si>
  <si>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</si>
  <si>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</si>
  <si>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</si>
  <si>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</si>
  <si>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</si>
  <si>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</si>
  <si>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</si>
  <si>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</si>
  <si>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</si>
  <si>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</si>
  <si>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</si>
  <si>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</si>
  <si>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</si>
  <si>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</si>
  <si>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</si>
  <si>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</si>
  <si>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</si>
  <si>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</si>
  <si>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</si>
  <si>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</si>
  <si>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</si>
  <si>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</si>
  <si>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</si>
  <si>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</si>
  <si>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</si>
  <si>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</si>
  <si>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</si>
  <si>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</si>
  <si>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</si>
  <si>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</si>
  <si>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</si>
  <si>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</si>
  <si>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</si>
  <si>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</si>
  <si>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</si>
  <si>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</si>
  <si>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</si>
  <si>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</si>
  <si>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</si>
  <si>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</si>
  <si>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</si>
  <si>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</si>
  <si>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</si>
  <si>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</si>
  <si>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</si>
  <si>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</si>
  <si>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</si>
  <si>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</si>
  <si>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</si>
  <si>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</si>
  <si>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</si>
  <si>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</si>
  <si>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</si>
  <si>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</si>
  <si>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</si>
  <si>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</si>
  <si>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</si>
  <si>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</si>
  <si>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</si>
  <si>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</si>
  <si>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</si>
  <si>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</si>
  <si>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</si>
  <si>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</si>
  <si>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</si>
  <si>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</si>
  <si>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</si>
  <si>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</si>
  <si>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</si>
  <si>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</si>
  <si>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</si>
  <si>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</si>
  <si>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</si>
  <si>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</si>
  <si>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</si>
  <si>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</si>
  <si>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</si>
  <si>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</si>
  <si>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</si>
  <si>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</si>
  <si>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</si>
  <si>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</si>
  <si>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</si>
  <si>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</si>
  <si>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</si>
  <si>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</si>
  <si>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</si>
  <si>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</si>
  <si>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</si>
  <si>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</si>
  <si>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</si>
  <si>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</si>
  <si>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</si>
  <si>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</si>
  <si>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</si>
  <si>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</si>
  <si>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</si>
  <si>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</si>
  <si>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</si>
  <si>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</si>
  <si>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</si>
  <si>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</si>
  <si>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</si>
  <si>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</si>
  <si>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</si>
  <si>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</si>
  <si>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</si>
  <si>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</si>
  <si>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</si>
  <si>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</si>
  <si>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</si>
  <si>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</si>
  <si>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</si>
  <si>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</si>
  <si>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</si>
  <si>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</si>
  <si>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</si>
  <si>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</si>
  <si>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</si>
  <si>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</si>
  <si>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</si>
  <si>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</si>
  <si>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</si>
  <si>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</si>
  <si>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</si>
  <si>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</si>
  <si>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</si>
  <si>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</si>
  <si>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</si>
  <si>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</si>
  <si>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</si>
  <si>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</si>
  <si>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</si>
  <si>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</si>
  <si>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</si>
  <si>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</si>
  <si>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</si>
  <si>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</si>
  <si>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</si>
  <si>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</si>
  <si>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</si>
  <si>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</si>
  <si>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</si>
  <si>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</si>
  <si>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</si>
  <si>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</si>
  <si>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</si>
  <si>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</si>
  <si>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</si>
  <si>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</si>
  <si>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</si>
  <si>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</si>
  <si>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</si>
  <si>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</si>
  <si>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</si>
  <si>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</si>
  <si>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</si>
  <si>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</si>
  <si>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</si>
  <si>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</si>
  <si>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</si>
  <si>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</si>
  <si>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</si>
  <si>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</si>
  <si>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</si>
  <si>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</si>
  <si>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</si>
  <si>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</si>
  <si>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</si>
  <si>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</si>
  <si>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</si>
  <si>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</si>
  <si>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</si>
  <si>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</si>
  <si>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</si>
  <si>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</si>
  <si>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</si>
  <si>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</si>
  <si>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</si>
  <si>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</si>
  <si>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</si>
  <si>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</si>
  <si>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</si>
  <si>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</si>
  <si>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</si>
  <si>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</si>
  <si>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</si>
  <si>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</si>
  <si>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</si>
  <si>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</si>
  <si>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</si>
  <si>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</si>
  <si>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</si>
  <si>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</si>
  <si>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</si>
  <si>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</si>
  <si>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</si>
  <si>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</si>
  <si>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</si>
  <si>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</si>
  <si>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</si>
  <si>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</si>
  <si>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</si>
  <si>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</si>
  <si>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</si>
  <si>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</si>
  <si>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</si>
  <si>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</si>
  <si>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</si>
  <si>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</si>
  <si>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</si>
  <si>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</si>
  <si>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</si>
  <si>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</si>
  <si>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</si>
  <si>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</si>
  <si>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</si>
  <si>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</si>
  <si>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</si>
  <si>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</si>
  <si>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</si>
  <si>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</si>
  <si>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</si>
  <si>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</si>
  <si>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</si>
  <si>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</si>
  <si>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</si>
  <si>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</si>
  <si>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</si>
  <si>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</si>
  <si>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</si>
  <si>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</si>
  <si>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</si>
  <si>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</si>
  <si>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</si>
  <si>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</si>
  <si>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</si>
  <si>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</si>
  <si>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</si>
  <si>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</si>
  <si>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</si>
  <si>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</si>
  <si>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</si>
  <si>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</si>
  <si>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</si>
  <si>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</si>
  <si>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</si>
  <si>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</si>
  <si>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</si>
  <si>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</si>
  <si>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</si>
  <si>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</si>
  <si>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</si>
  <si>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</si>
  <si>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</si>
  <si>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</si>
  <si>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</si>
  <si>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</si>
  <si>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</si>
  <si>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</si>
  <si>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</si>
  <si>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</si>
  <si>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</si>
  <si>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</si>
  <si>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</si>
  <si>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</si>
  <si>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</si>
  <si>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</si>
  <si>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</si>
  <si>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</si>
  <si>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</si>
  <si>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</si>
  <si>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</si>
  <si>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</si>
  <si>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</si>
  <si>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</si>
  <si>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</si>
  <si>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</si>
  <si>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</si>
  <si>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</si>
  <si>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</si>
  <si>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</si>
  <si>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</si>
  <si>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</si>
  <si>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</si>
  <si>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</si>
  <si>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</si>
  <si>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</si>
  <si>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</si>
  <si>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</si>
  <si>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</si>
  <si>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</si>
  <si>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</si>
  <si>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</si>
  <si>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</si>
  <si>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</si>
  <si>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</si>
  <si>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</si>
  <si>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</si>
  <si>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</si>
  <si>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</si>
  <si>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</si>
  <si>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</si>
  <si>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</si>
  <si>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</si>
  <si>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</si>
  <si>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</si>
  <si>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</si>
  <si>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</si>
  <si>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</si>
  <si>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</si>
  <si>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</si>
  <si>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</si>
  <si>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</si>
  <si>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</si>
  <si>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</si>
  <si>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</si>
  <si>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</si>
  <si>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</si>
  <si>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</si>
  <si>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</si>
  <si>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</si>
  <si>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</si>
  <si>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</si>
  <si>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</si>
  <si>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</si>
  <si>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</si>
  <si>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</si>
  <si>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</si>
  <si>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</si>
  <si>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</si>
  <si>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</si>
  <si>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</si>
  <si>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</si>
  <si>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</si>
  <si>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</si>
  <si>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</si>
  <si>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</si>
  <si>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</si>
  <si>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</si>
  <si>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</si>
  <si>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</si>
  <si>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</si>
  <si>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</si>
  <si>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</si>
  <si>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</si>
  <si>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</si>
  <si>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</si>
  <si>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</si>
  <si>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</si>
  <si>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</si>
  <si>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</si>
  <si>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</si>
  <si>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</si>
  <si>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</si>
  <si>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</si>
  <si>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</si>
  <si>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</si>
  <si>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</si>
  <si>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</si>
  <si>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</si>
  <si>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</si>
  <si>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</si>
  <si>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</si>
  <si>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</si>
  <si>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</si>
  <si>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</si>
  <si>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</si>
  <si>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</si>
  <si>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</si>
  <si>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</si>
  <si>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</si>
  <si>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</si>
  <si>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</si>
  <si>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</si>
  <si>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</si>
  <si>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</si>
  <si>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</si>
  <si>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</si>
  <si>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</si>
  <si>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</si>
  <si>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</si>
  <si>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</si>
  <si>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</si>
  <si>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</si>
  <si>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</si>
  <si>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</si>
  <si>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</si>
  <si>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</si>
  <si>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</si>
  <si>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</si>
  <si>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</si>
  <si>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</si>
  <si>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</si>
  <si>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</si>
  <si>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</si>
  <si>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</si>
  <si>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</si>
  <si>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</si>
  <si>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</si>
  <si>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</si>
  <si>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</si>
  <si>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</si>
  <si>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</si>
  <si>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</si>
  <si>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</si>
  <si>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</si>
  <si>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</si>
  <si>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</si>
  <si>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</si>
  <si>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</si>
  <si>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</si>
  <si>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</si>
  <si>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</si>
  <si>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</si>
  <si>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</si>
  <si>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</si>
  <si>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</si>
  <si>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</si>
  <si>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</si>
  <si>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</si>
  <si>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</si>
  <si>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</si>
  <si>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</si>
  <si>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</si>
  <si>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</si>
  <si>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</si>
  <si>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</si>
  <si>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</si>
  <si>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</si>
  <si>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</si>
  <si>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</si>
  <si>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</si>
  <si>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</si>
  <si>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</si>
  <si>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</si>
  <si>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</si>
  <si>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</si>
  <si>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</si>
  <si>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</si>
  <si>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</si>
  <si>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</si>
  <si>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</si>
  <si>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</si>
  <si>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</si>
  <si>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</si>
  <si>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</si>
  <si>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</si>
  <si>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</si>
  <si>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</si>
  <si>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</si>
  <si>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</si>
  <si>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</si>
  <si>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</si>
  <si>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</si>
  <si>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</si>
  <si>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</si>
  <si>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</si>
  <si>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</si>
  <si>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</si>
  <si>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</si>
  <si>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</si>
  <si>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</si>
  <si>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</si>
  <si>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</si>
  <si>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</si>
  <si>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</si>
  <si>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</si>
  <si>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</si>
  <si>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</si>
  <si>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</si>
  <si>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</si>
  <si>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</si>
  <si>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</si>
  <si>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</si>
  <si>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</si>
  <si>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</si>
  <si>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</si>
  <si>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</si>
  <si>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</si>
  <si>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</si>
  <si>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</si>
  <si>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</si>
  <si>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</si>
  <si>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</si>
  <si>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</si>
  <si>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</si>
  <si>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</si>
  <si>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</si>
  <si>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</si>
  <si>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</si>
  <si>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</si>
  <si>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</si>
  <si>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</si>
  <si>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</si>
  <si>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</si>
  <si>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</si>
  <si>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</si>
  <si>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</si>
  <si>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</si>
  <si>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</si>
  <si>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</si>
  <si>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</si>
  <si>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</si>
  <si>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</si>
  <si>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</si>
  <si>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</si>
  <si>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</si>
  <si>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</si>
  <si>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</si>
  <si>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</si>
  <si>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</si>
  <si>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</si>
  <si>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</si>
  <si>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</si>
  <si>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</si>
  <si>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</si>
  <si>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</si>
  <si>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</si>
  <si>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</si>
  <si>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</si>
  <si>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</si>
  <si>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</si>
  <si>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</si>
  <si>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</si>
  <si>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</si>
  <si>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</si>
  <si>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</si>
  <si>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</si>
  <si>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</si>
  <si>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</si>
  <si>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</si>
  <si>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</si>
  <si>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</si>
  <si>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</si>
  <si>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</si>
  <si>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</si>
  <si>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</si>
  <si>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</si>
  <si>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</si>
  <si>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</si>
  <si>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</si>
  <si>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</si>
  <si>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</si>
  <si>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</si>
  <si>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</si>
  <si>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</si>
  <si>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</si>
  <si>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</si>
  <si>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</si>
  <si>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</si>
  <si>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</si>
  <si>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</si>
  <si>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</si>
  <si>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</si>
  <si>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</si>
  <si>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</si>
  <si>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</si>
  <si>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</si>
  <si>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</si>
  <si>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</si>
  <si>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</si>
  <si>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</si>
  <si>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</si>
  <si>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</si>
  <si>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</si>
  <si>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</si>
  <si>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</si>
  <si>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</si>
  <si>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</si>
  <si>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</si>
  <si>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</si>
  <si>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</si>
  <si>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</si>
  <si>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</si>
  <si>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</si>
  <si>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</si>
  <si>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</si>
  <si>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</si>
  <si>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</si>
  <si>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</si>
  <si>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</si>
  <si>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</si>
  <si>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</si>
  <si>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</si>
  <si>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</si>
  <si>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</si>
  <si>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</si>
  <si>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</si>
  <si>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</si>
  <si>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</si>
  <si>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</si>
  <si>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</si>
  <si>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</si>
  <si>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</si>
  <si>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</si>
  <si>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</si>
  <si>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</si>
  <si>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</si>
  <si>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</si>
  <si>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</si>
  <si>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</si>
  <si>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</si>
  <si>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</si>
  <si>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</si>
  <si>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</si>
  <si>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</si>
  <si>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</si>
  <si>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</si>
  <si>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</si>
  <si>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</si>
  <si>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</si>
  <si>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</si>
  <si>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</si>
  <si>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</si>
  <si>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</si>
  <si>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</si>
  <si>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</si>
  <si>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</si>
  <si>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</si>
  <si>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</si>
  <si>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</si>
  <si>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</si>
  <si>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</si>
  <si>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</si>
  <si>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</si>
  <si>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</si>
  <si>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</si>
  <si>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</si>
  <si>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</si>
  <si>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</si>
  <si>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</si>
  <si>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</si>
  <si>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</si>
  <si>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</si>
  <si>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</si>
  <si>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</si>
  <si>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</si>
  <si>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</si>
  <si>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</si>
  <si>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</si>
  <si>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</si>
  <si>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</si>
  <si>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</si>
  <si>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</si>
  <si>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</si>
  <si>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</si>
  <si>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</si>
  <si>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</si>
  <si>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</si>
  <si>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</si>
  <si>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</si>
  <si>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</si>
  <si>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</si>
  <si>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</si>
  <si>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</si>
  <si>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</si>
  <si>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</si>
  <si>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</si>
  <si>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</si>
  <si>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</si>
  <si>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</si>
  <si>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</si>
  <si>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</si>
  <si>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</si>
  <si>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</si>
  <si>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</si>
  <si>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</si>
  <si>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</si>
  <si>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</si>
  <si>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</si>
  <si>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</si>
  <si>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</si>
  <si>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</si>
  <si>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</si>
  <si>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</si>
  <si>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</si>
  <si>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</si>
  <si>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</si>
  <si>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</si>
  <si>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</si>
  <si>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</si>
  <si>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</si>
  <si>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</si>
  <si>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</si>
  <si>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</si>
  <si>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</si>
  <si>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</si>
  <si>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</si>
  <si>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</si>
  <si>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</si>
  <si>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</si>
  <si>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</si>
  <si>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</si>
  <si>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</si>
  <si>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</si>
  <si>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</si>
  <si>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</si>
  <si>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</si>
  <si>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</si>
  <si>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</si>
  <si>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</si>
  <si>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</si>
  <si>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</si>
  <si>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</si>
  <si>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</si>
  <si>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</si>
  <si>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</si>
  <si>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</si>
  <si>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</si>
  <si>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</si>
  <si>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</si>
  <si>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</si>
  <si>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</si>
  <si>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</si>
  <si>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</si>
  <si>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</si>
  <si>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</si>
  <si>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</si>
  <si>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</si>
  <si>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</si>
  <si>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</si>
  <si>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</si>
  <si>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</si>
  <si>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</si>
  <si>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</si>
  <si>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</si>
  <si>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</si>
  <si>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</si>
  <si>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</si>
  <si>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</si>
  <si>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</si>
  <si>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</si>
  <si>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</si>
  <si>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</si>
  <si>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</si>
  <si>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</si>
  <si>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</si>
  <si>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</si>
  <si>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</si>
  <si>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</si>
  <si>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</si>
  <si>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</si>
  <si>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</si>
  <si>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</si>
  <si>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</si>
  <si>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</si>
  <si>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</si>
  <si>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</si>
  <si>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</si>
  <si>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</si>
  <si>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</si>
  <si>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</si>
  <si>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</si>
  <si>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</si>
  <si>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</si>
  <si>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</si>
  <si>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</si>
  <si>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</si>
  <si>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</si>
  <si>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</si>
  <si>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</si>
  <si>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</si>
  <si>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</si>
  <si>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</si>
  <si>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</si>
  <si>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</si>
  <si>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</si>
  <si>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</si>
  <si>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</si>
  <si>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</si>
  <si>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</si>
  <si>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</si>
  <si>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</si>
  <si>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</si>
  <si>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</si>
  <si>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</si>
  <si>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</si>
  <si>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</si>
  <si>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</si>
  <si>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</si>
  <si>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</si>
  <si>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</si>
  <si>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</si>
  <si>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</si>
  <si>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</si>
  <si>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</si>
  <si>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</si>
  <si>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</si>
  <si>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</si>
  <si>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</si>
  <si>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</si>
  <si>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</si>
  <si>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</si>
  <si>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</si>
  <si>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</si>
  <si>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</si>
  <si>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</si>
  <si>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</si>
  <si>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</si>
  <si>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</si>
  <si>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</si>
  <si>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</si>
  <si>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</si>
  <si>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</si>
  <si>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</si>
  <si>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</si>
  <si>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</si>
  <si>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</si>
  <si>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</si>
  <si>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</si>
  <si>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</si>
  <si>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</si>
  <si>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</si>
  <si>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</si>
  <si>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</si>
  <si>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</si>
  <si>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</si>
  <si>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</si>
  <si>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</si>
  <si>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</si>
  <si>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</si>
  <si>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</si>
  <si>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</si>
  <si>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</si>
  <si>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</si>
  <si>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</si>
  <si>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</si>
  <si>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</si>
  <si>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</si>
  <si>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</si>
  <si>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</si>
  <si>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</si>
  <si>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</si>
  <si>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</si>
  <si>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</si>
  <si>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</si>
  <si>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</si>
  <si>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</si>
  <si>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</si>
  <si>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</si>
  <si>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</si>
  <si>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</si>
  <si>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</si>
  <si>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</si>
  <si>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</si>
  <si>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</si>
  <si>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</si>
  <si>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</si>
  <si>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</si>
  <si>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</si>
  <si>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</si>
  <si>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</si>
  <si>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</si>
  <si>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</si>
  <si>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</si>
  <si>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</si>
  <si>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</si>
  <si>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</si>
  <si>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</si>
  <si>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</si>
  <si>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</si>
  <si>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</si>
  <si>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</si>
  <si>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</si>
  <si>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</si>
  <si>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</si>
  <si>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</si>
  <si>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</si>
  <si>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</si>
  <si>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</si>
  <si>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</si>
  <si>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</si>
  <si>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</si>
  <si>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</si>
  <si>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</si>
  <si>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</si>
  <si>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</si>
  <si>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</si>
  <si>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</si>
  <si>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</si>
  <si>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</si>
  <si>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</si>
  <si>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</si>
  <si>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</si>
  <si>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</si>
  <si>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</si>
  <si>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</si>
  <si>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</si>
  <si>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</si>
  <si>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</si>
  <si>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</si>
  <si>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</si>
  <si>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</si>
  <si>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</si>
  <si>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</si>
  <si>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</si>
  <si>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</si>
  <si>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</si>
  <si>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</si>
  <si>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</si>
  <si>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</si>
  <si>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</si>
  <si>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</si>
  <si>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</si>
  <si>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</si>
  <si>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</si>
  <si>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</si>
  <si>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</si>
  <si>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</si>
  <si>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</si>
  <si>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</si>
  <si>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</si>
  <si>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</si>
  <si>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</si>
  <si>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</si>
  <si>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</si>
  <si>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</si>
  <si>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</si>
  <si>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</si>
  <si>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</si>
  <si>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</si>
  <si>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</si>
  <si>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</si>
  <si>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</si>
  <si>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</si>
  <si>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</si>
  <si>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</si>
  <si>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</si>
  <si>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</si>
  <si>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</si>
  <si>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</si>
  <si>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</si>
  <si>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</si>
  <si>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</si>
  <si>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</si>
  <si>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</si>
  <si>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</si>
  <si>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</si>
  <si>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</si>
  <si>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</si>
  <si>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</si>
  <si>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</si>
  <si>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</si>
  <si>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</si>
  <si>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</si>
  <si>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</si>
  <si>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</si>
  <si>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</si>
  <si>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</si>
  <si>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</si>
  <si>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</si>
  <si>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</si>
  <si>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</si>
  <si>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</si>
  <si>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</si>
  <si>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</si>
  <si>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</si>
  <si>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</si>
  <si>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</si>
  <si>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</si>
  <si>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</si>
  <si>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</si>
  <si>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</si>
  <si>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</si>
  <si>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</si>
  <si>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</si>
  <si>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</si>
  <si>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</si>
  <si>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</si>
  <si>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</si>
  <si>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</si>
  <si>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</si>
  <si>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</si>
  <si>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</si>
  <si>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</si>
  <si>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</si>
  <si>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</si>
  <si>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</si>
  <si>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</si>
  <si>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</si>
  <si>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</si>
  <si>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</si>
  <si>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</si>
  <si>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</si>
  <si>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</si>
  <si>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</si>
  <si>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</si>
  <si>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</si>
  <si>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</si>
  <si>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</si>
  <si>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</si>
  <si>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</si>
  <si>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</si>
  <si>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</si>
  <si>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</si>
  <si>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</si>
  <si>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</si>
  <si>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</si>
  <si>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</si>
  <si>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</si>
  <si>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</si>
  <si>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</si>
  <si>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</si>
  <si>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</si>
  <si>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</si>
  <si>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</si>
  <si>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</si>
  <si>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</si>
  <si>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</si>
  <si>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</si>
  <si>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</si>
  <si>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</si>
  <si>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</si>
  <si>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</si>
  <si>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</si>
  <si>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</si>
  <si>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</si>
  <si>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</si>
  <si>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</si>
  <si>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</si>
  <si>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</si>
  <si>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</si>
  <si>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</si>
  <si>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</si>
  <si>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</si>
  <si>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</si>
  <si>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</si>
  <si>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</si>
  <si>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</si>
  <si>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</si>
  <si>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</si>
  <si>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</si>
  <si>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</si>
  <si>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</si>
  <si>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</si>
  <si>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</si>
  <si>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</si>
  <si>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</si>
  <si>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</si>
  <si>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</si>
  <si>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</si>
  <si>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</si>
  <si>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</si>
  <si>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</si>
  <si>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</si>
  <si>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</si>
  <si>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</si>
  <si>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</si>
  <si>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</si>
  <si>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</si>
  <si>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</si>
  <si>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</si>
  <si>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</si>
  <si>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</si>
  <si>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</si>
  <si>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</si>
  <si>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</si>
  <si>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</si>
  <si>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</si>
  <si>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</si>
  <si>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</si>
  <si>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</si>
  <si>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</si>
  <si>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</si>
  <si>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</si>
  <si>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</si>
  <si>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</si>
  <si>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</si>
  <si>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</si>
  <si>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</si>
  <si>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</si>
  <si>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</si>
  <si>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</si>
  <si>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</si>
  <si>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</si>
  <si>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</si>
  <si>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</si>
  <si>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</si>
  <si>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</si>
  <si>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</si>
  <si>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</si>
  <si>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</si>
  <si>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</si>
  <si>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</si>
  <si>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</si>
  <si>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</si>
  <si>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</si>
  <si>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</si>
  <si>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</si>
  <si>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</si>
  <si>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</si>
  <si>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</si>
  <si>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</si>
  <si>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</si>
  <si>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</si>
  <si>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</si>
  <si>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</si>
  <si>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</si>
  <si>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</si>
  <si>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</si>
  <si>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</si>
  <si>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</si>
  <si>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</si>
  <si>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</si>
  <si>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</si>
  <si>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</si>
  <si>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</si>
  <si>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</si>
  <si>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</si>
  <si>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</si>
  <si>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</si>
  <si>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</si>
  <si>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</si>
  <si>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</si>
  <si>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</si>
  <si>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</si>
  <si>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</si>
  <si>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</si>
  <si>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</si>
  <si>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</si>
  <si>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</si>
  <si>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</si>
  <si>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</si>
  <si>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</si>
  <si>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</si>
  <si>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</si>
  <si>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</si>
  <si>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</si>
  <si>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</si>
  <si>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</si>
  <si>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</si>
  <si>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</si>
  <si>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</si>
  <si>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</si>
  <si>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</si>
  <si>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</si>
  <si>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</si>
  <si>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</si>
  <si>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</si>
  <si>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</si>
  <si>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</si>
  <si>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</si>
  <si>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</si>
  <si>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</si>
  <si>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</si>
  <si>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</si>
  <si>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</si>
  <si>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</si>
  <si>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</si>
  <si>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</si>
  <si>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</si>
  <si>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</si>
  <si>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</si>
  <si>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</si>
  <si>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</si>
  <si>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</si>
  <si>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</si>
  <si>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</si>
  <si>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</si>
  <si>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</si>
  <si>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</si>
  <si>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</si>
  <si>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</si>
  <si>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</si>
  <si>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</si>
  <si>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</si>
  <si>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</si>
  <si>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</si>
  <si>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</si>
  <si>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</si>
  <si>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</si>
  <si>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</si>
  <si>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</si>
  <si>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</si>
  <si>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</si>
  <si>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</si>
  <si>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</si>
  <si>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</si>
  <si>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</si>
  <si>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</si>
  <si>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</si>
  <si>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</si>
  <si>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</si>
  <si>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</si>
  <si>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</si>
  <si>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</si>
  <si>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</si>
  <si>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</si>
  <si>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</si>
  <si>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</si>
  <si>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</si>
  <si>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</si>
  <si>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</si>
  <si>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</si>
  <si>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</si>
  <si>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</si>
  <si>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</si>
  <si>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</si>
  <si>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</si>
  <si>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</si>
  <si>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</si>
  <si>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</si>
  <si>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</si>
  <si>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</si>
  <si>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</si>
  <si>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</si>
  <si>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</si>
  <si>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</si>
  <si>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</si>
  <si>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</si>
  <si>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</si>
  <si>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</si>
  <si>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</si>
  <si>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</si>
  <si>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</si>
  <si>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</si>
  <si>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</si>
  <si>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</si>
  <si>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</si>
  <si>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</si>
  <si>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</si>
  <si>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</si>
  <si>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</si>
  <si>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</si>
  <si>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</si>
  <si>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</si>
  <si>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</si>
  <si>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</si>
  <si>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</si>
  <si>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</si>
  <si>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</si>
  <si>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</si>
  <si>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</si>
  <si>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</si>
  <si>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</si>
  <si>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</si>
  <si>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</si>
  <si>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</si>
  <si>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</si>
  <si>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</si>
  <si>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</si>
  <si>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</si>
  <si>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</si>
  <si>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</si>
  <si>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</si>
  <si>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</si>
  <si>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</si>
  <si>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</si>
  <si>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</si>
  <si>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</si>
  <si>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</si>
  <si>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</si>
  <si>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</si>
  <si>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</si>
  <si>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</si>
  <si>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</si>
  <si>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</si>
  <si>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</si>
  <si>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</si>
  <si>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</si>
  <si>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</si>
  <si>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</si>
  <si>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</si>
  <si>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</si>
  <si>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</si>
  <si>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</si>
  <si>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</si>
  <si>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</si>
  <si>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</si>
  <si>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</si>
  <si>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</si>
  <si>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</si>
  <si>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</si>
  <si>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</si>
  <si>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</si>
  <si>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</si>
  <si>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</si>
  <si>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</si>
  <si>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</si>
  <si>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</si>
  <si>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</si>
  <si>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</si>
  <si>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</si>
  <si>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</si>
  <si>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</si>
  <si>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</si>
  <si>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</si>
  <si>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</si>
  <si>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</si>
  <si>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</si>
  <si>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</si>
  <si>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</si>
  <si>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</si>
  <si>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</si>
  <si>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</si>
  <si>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</si>
  <si>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</si>
  <si>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</si>
  <si>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</si>
  <si>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</si>
  <si>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</si>
  <si>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</si>
  <si>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</si>
  <si>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</si>
  <si>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</si>
  <si>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</si>
  <si>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</si>
  <si>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</si>
  <si>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</si>
  <si>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</si>
  <si>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</si>
  <si>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</si>
  <si>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</si>
  <si>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</si>
  <si>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</si>
  <si>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</si>
  <si>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</si>
  <si>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</si>
  <si>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</si>
  <si>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</si>
  <si>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</si>
  <si>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</si>
  <si>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</si>
  <si>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</si>
  <si>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</si>
  <si>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</si>
  <si>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</si>
  <si>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</si>
  <si>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</si>
  <si>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</si>
  <si>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</si>
  <si>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</si>
  <si>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</si>
  <si>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</si>
  <si>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</si>
  <si>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</si>
  <si>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</si>
  <si>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</si>
  <si>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</si>
  <si>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</si>
  <si>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</si>
  <si>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</si>
  <si>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</si>
  <si>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</si>
  <si>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</si>
  <si>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</si>
  <si>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</si>
  <si>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</si>
  <si>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</si>
  <si>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</si>
  <si>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</si>
  <si>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</si>
  <si>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</si>
  <si>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</si>
  <si>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</si>
  <si>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</si>
  <si>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</si>
  <si>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</si>
  <si>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</si>
  <si>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</si>
  <si>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</si>
  <si>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</si>
  <si>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</si>
  <si>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</si>
  <si>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</si>
  <si>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</si>
  <si>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</si>
  <si>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</si>
  <si>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</si>
  <si>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</si>
  <si>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</si>
  <si>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</si>
  <si>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</si>
  <si>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</si>
  <si>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</si>
  <si>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</si>
  <si>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</si>
  <si>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</si>
  <si>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</si>
  <si>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</si>
  <si>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</si>
  <si>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</si>
  <si>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</si>
  <si>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</si>
  <si>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</si>
  <si>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</si>
  <si>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</si>
  <si>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</si>
  <si>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</si>
  <si>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</si>
  <si>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</si>
  <si>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</si>
  <si>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</si>
  <si>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</si>
  <si>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</si>
  <si>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</si>
  <si>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</si>
  <si>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</si>
  <si>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</si>
  <si>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</si>
  <si>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</si>
  <si>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</si>
  <si>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</si>
  <si>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</si>
  <si>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</si>
  <si>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</si>
  <si>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</si>
  <si>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</si>
  <si>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</si>
  <si>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</si>
  <si>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</si>
  <si>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</si>
  <si>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</si>
  <si>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</si>
  <si>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</si>
  <si>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</si>
  <si>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</si>
  <si>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</si>
  <si>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</si>
  <si>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</si>
  <si>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</si>
  <si>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</si>
  <si>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</si>
  <si>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</si>
  <si>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</si>
  <si>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</si>
  <si>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</si>
  <si>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</si>
  <si>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</si>
  <si>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</si>
  <si>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</si>
  <si>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</si>
  <si>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</si>
  <si>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</si>
  <si>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</si>
  <si>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</si>
  <si>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</si>
  <si>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</si>
  <si>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</si>
  <si>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</si>
  <si>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</si>
  <si>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</si>
  <si>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</si>
  <si>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</si>
  <si>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</si>
  <si>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</si>
  <si>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</si>
  <si>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</si>
  <si>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</si>
  <si>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</si>
  <si>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</si>
  <si>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</si>
  <si>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</si>
  <si>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</si>
  <si>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</si>
  <si>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</si>
  <si>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</si>
  <si>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</si>
  <si>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</si>
  <si>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</si>
  <si>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</si>
  <si>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</si>
  <si>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</si>
  <si>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</si>
  <si>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</si>
  <si>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</si>
  <si>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</si>
  <si>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</si>
  <si>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</si>
  <si>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</si>
  <si>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</si>
  <si>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</si>
  <si>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</si>
  <si>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</si>
  <si>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</si>
  <si>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</si>
  <si>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</si>
  <si>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</si>
  <si>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</si>
  <si>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</si>
  <si>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</si>
  <si>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</si>
  <si>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</si>
  <si>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</si>
  <si>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</si>
  <si>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</si>
  <si>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</si>
  <si>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</si>
  <si>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</si>
  <si>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</si>
  <si>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</si>
  <si>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</si>
  <si>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</si>
  <si>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</si>
  <si>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</si>
  <si>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</si>
  <si>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</si>
  <si>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</si>
  <si>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</si>
  <si>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</si>
  <si>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</si>
  <si>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</si>
  <si>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</si>
  <si>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</si>
  <si>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</si>
  <si>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</si>
  <si>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</si>
  <si>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</si>
  <si>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</si>
  <si>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</si>
  <si>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</si>
  <si>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</si>
  <si>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</si>
  <si>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</si>
  <si>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</si>
  <si>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</si>
  <si>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</si>
  <si>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</si>
  <si>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</si>
  <si>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</si>
  <si>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</si>
  <si>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</si>
  <si>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</si>
  <si>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</si>
  <si>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</si>
  <si>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</si>
  <si>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</si>
  <si>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</si>
  <si>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</si>
  <si>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</si>
  <si>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</si>
  <si>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</si>
  <si>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</si>
  <si>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</si>
  <si>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</si>
  <si>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</si>
  <si>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</si>
  <si>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</si>
  <si>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</si>
  <si>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</si>
  <si>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</si>
  <si>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</si>
  <si>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</si>
  <si>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</si>
  <si>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</si>
  <si>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</si>
  <si>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</si>
  <si>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</si>
  <si>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</si>
  <si>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</si>
  <si>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</si>
  <si>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</si>
  <si>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</si>
  <si>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</si>
  <si>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</si>
  <si>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</si>
  <si>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</si>
  <si>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</si>
  <si>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</si>
  <si>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</si>
  <si>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</si>
  <si>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</si>
  <si>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</si>
  <si>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</si>
  <si>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</si>
  <si>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</si>
  <si>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</si>
  <si>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</si>
  <si>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</si>
  <si>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</si>
  <si>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</si>
  <si>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</si>
  <si>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</si>
  <si>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</si>
  <si>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</si>
  <si>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</si>
  <si>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</si>
  <si>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</si>
  <si>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</si>
  <si>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</si>
  <si>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</si>
  <si>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</si>
  <si>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</si>
  <si>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</si>
  <si>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</si>
  <si>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</si>
  <si>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</si>
  <si>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</si>
  <si>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</si>
  <si>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</si>
  <si>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</si>
  <si>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</si>
  <si>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</si>
  <si>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</si>
  <si>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</si>
  <si>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</si>
  <si>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</si>
  <si>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</si>
  <si>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</si>
  <si>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</si>
  <si>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</si>
  <si>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</si>
  <si>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</si>
  <si>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</si>
  <si>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</si>
  <si>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</si>
  <si>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</si>
  <si>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</si>
  <si>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</si>
  <si>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</si>
  <si>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</si>
  <si>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</si>
  <si>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</si>
  <si>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</si>
  <si>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</si>
  <si>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</si>
  <si>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</si>
  <si>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</si>
  <si>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</si>
  <si>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</si>
  <si>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</si>
  <si>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</si>
  <si>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</si>
  <si>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</si>
  <si>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</si>
  <si>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</si>
  <si>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</si>
  <si>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</si>
  <si>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</si>
  <si>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</si>
  <si>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</si>
  <si>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</si>
  <si>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</si>
  <si>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</si>
  <si>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</si>
  <si>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</si>
  <si>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</si>
  <si>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</si>
  <si>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</si>
  <si>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</si>
  <si>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</si>
  <si>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</si>
  <si>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</si>
  <si>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</si>
  <si>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</si>
  <si>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</si>
  <si>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</si>
  <si>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</si>
  <si>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</si>
  <si>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</si>
  <si>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</si>
  <si>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</si>
  <si>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</si>
  <si>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</si>
  <si>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</si>
  <si>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</si>
  <si>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</si>
  <si>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</si>
  <si>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</si>
  <si>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</si>
  <si>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</si>
  <si>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</si>
  <si>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</si>
  <si>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</si>
  <si>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</si>
  <si>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</si>
  <si>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</si>
  <si>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</si>
  <si>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</si>
  <si>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</si>
  <si>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</si>
  <si>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</si>
  <si>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</si>
  <si>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</si>
  <si>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</si>
  <si>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</si>
  <si>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</si>
  <si>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</si>
  <si>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</si>
  <si>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</si>
  <si>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</si>
  <si>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</si>
  <si>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</si>
  <si>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</si>
  <si>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</si>
  <si>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</si>
  <si>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</si>
  <si>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</si>
  <si>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</si>
  <si>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</si>
  <si>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</si>
  <si>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</si>
  <si>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</si>
  <si>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</si>
  <si>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</si>
  <si>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</si>
  <si>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</si>
  <si>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</si>
  <si>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</si>
  <si>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</si>
  <si>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</si>
  <si>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</si>
  <si>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</si>
  <si>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</si>
  <si>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</si>
  <si>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</si>
  <si>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</si>
  <si>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</si>
  <si>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</si>
  <si>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</si>
  <si>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</si>
  <si>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</si>
  <si>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</si>
  <si>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</si>
  <si>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</si>
  <si>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</si>
  <si>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</si>
  <si>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</si>
  <si>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</si>
  <si>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</si>
  <si>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</si>
  <si>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</si>
  <si>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</si>
  <si>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</si>
  <si>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</si>
  <si>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</si>
  <si>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</si>
  <si>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</si>
  <si>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</si>
  <si>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</si>
  <si>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</si>
  <si>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</si>
  <si>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</si>
  <si>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</si>
  <si>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</si>
  <si>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</si>
  <si>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</si>
  <si>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</si>
  <si>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</si>
  <si>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</si>
  <si>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</si>
  <si>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</si>
  <si>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</si>
  <si>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</si>
  <si>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</si>
  <si>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</si>
  <si>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</si>
  <si>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</si>
  <si>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</si>
  <si>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</si>
  <si>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</si>
  <si>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</si>
  <si>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</si>
  <si>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</si>
  <si>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</si>
  <si>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</si>
  <si>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</si>
  <si>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</si>
  <si>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</si>
  <si>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</si>
  <si>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</si>
  <si>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</si>
  <si>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</si>
  <si>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</si>
  <si>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</si>
  <si>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</si>
  <si>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</si>
  <si>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</si>
  <si>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</si>
  <si>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</si>
  <si>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</si>
  <si>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</si>
  <si>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</si>
  <si>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</si>
  <si>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</si>
  <si>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</si>
  <si>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</si>
  <si>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</si>
  <si>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</si>
  <si>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</si>
  <si>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</si>
  <si>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</si>
  <si>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</si>
  <si>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</si>
  <si>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</si>
  <si>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</si>
  <si>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</si>
  <si>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</si>
  <si>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</si>
  <si>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</si>
  <si>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</si>
  <si>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</si>
  <si>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</si>
  <si>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</si>
  <si>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</si>
  <si>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</si>
  <si>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</si>
  <si>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</si>
  <si>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</si>
  <si>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</si>
  <si>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</si>
  <si>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</si>
  <si>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</si>
  <si>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</si>
  <si>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</si>
  <si>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</si>
  <si>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</si>
  <si>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</si>
  <si>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</si>
  <si>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</si>
  <si>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</si>
  <si>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</si>
  <si>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</si>
  <si>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</si>
  <si>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</si>
  <si>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</si>
  <si>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</si>
  <si>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</si>
  <si>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</si>
  <si>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</si>
  <si>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</si>
  <si>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</si>
  <si>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</si>
  <si>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</si>
  <si>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</si>
  <si>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</si>
  <si>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</si>
  <si>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</si>
  <si>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</si>
  <si>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</si>
  <si>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</si>
  <si>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</si>
  <si>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</si>
  <si>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</si>
  <si>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</si>
  <si>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</si>
  <si>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</si>
  <si>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</si>
  <si>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</si>
  <si>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</si>
  <si>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</si>
  <si>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</si>
  <si>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</si>
  <si>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</si>
  <si>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</si>
  <si>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</si>
  <si>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</si>
  <si>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</si>
  <si>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</si>
  <si>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</si>
  <si>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</si>
  <si>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</si>
  <si>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</si>
  <si>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</si>
  <si>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</si>
  <si>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</si>
  <si>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</si>
  <si>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</si>
  <si>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</si>
  <si>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</si>
  <si>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</si>
  <si>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</si>
  <si>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</si>
  <si>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</si>
  <si>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</si>
  <si>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</si>
  <si>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</si>
  <si>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</si>
  <si>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</si>
  <si>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</si>
  <si>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</si>
  <si>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</si>
  <si>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</si>
  <si>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</si>
  <si>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</si>
  <si>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</si>
  <si>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</si>
  <si>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</si>
  <si>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</si>
  <si>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</si>
  <si>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</si>
  <si>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</si>
  <si>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</si>
  <si>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</si>
  <si>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</si>
  <si>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</si>
  <si>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</si>
  <si>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</si>
  <si>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</si>
  <si>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</si>
  <si>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</si>
  <si>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</si>
  <si>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</si>
  <si>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</si>
  <si>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</si>
  <si>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</si>
  <si>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</si>
  <si>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</si>
  <si>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</si>
  <si>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</si>
  <si>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</si>
  <si>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</si>
  <si>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</si>
  <si>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</si>
  <si>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</si>
  <si>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</si>
  <si>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</si>
  <si>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</si>
  <si>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</si>
  <si>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</si>
  <si>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</si>
  <si>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</si>
  <si>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</si>
  <si>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</si>
  <si>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</si>
  <si>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</si>
  <si>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</si>
  <si>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</si>
  <si>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</si>
  <si>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</si>
  <si>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</si>
  <si>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</si>
  <si>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</si>
  <si>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</si>
  <si>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</si>
  <si>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</si>
  <si>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</si>
  <si>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</si>
  <si>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</si>
  <si>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</si>
  <si>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</si>
  <si>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</si>
  <si>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</si>
  <si>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</si>
  <si>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</si>
  <si>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</si>
  <si>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</si>
  <si>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</si>
  <si>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</si>
  <si>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</si>
  <si>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</si>
  <si>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</si>
  <si>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</si>
  <si>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</si>
  <si>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</si>
  <si>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</si>
  <si>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</si>
  <si>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</si>
  <si>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</si>
  <si>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</si>
  <si>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</si>
  <si>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</si>
  <si>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</si>
  <si>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</si>
  <si>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</si>
  <si>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</si>
  <si>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</si>
  <si>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</si>
  <si>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</si>
  <si>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</si>
  <si>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</si>
  <si>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</si>
  <si>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</si>
  <si>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</si>
  <si>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</si>
  <si>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</si>
  <si>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</si>
  <si>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</si>
  <si>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</si>
  <si>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</si>
  <si>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</si>
  <si>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</si>
  <si>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</si>
  <si>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</si>
  <si>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</si>
  <si>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</si>
  <si>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</si>
  <si>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</si>
  <si>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</si>
  <si>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</si>
  <si>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</si>
  <si>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</si>
  <si>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</si>
  <si>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</si>
  <si>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</si>
  <si>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</si>
  <si>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</si>
  <si>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</si>
  <si>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</si>
  <si>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</si>
  <si>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</si>
  <si>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</si>
  <si>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</si>
  <si>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</si>
  <si>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</si>
  <si>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</si>
  <si>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</si>
  <si>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</si>
  <si>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</si>
  <si>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</si>
  <si>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</si>
  <si>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</si>
  <si>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</si>
  <si>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</si>
  <si>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</si>
  <si>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</si>
  <si>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</si>
  <si>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</si>
  <si>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</si>
  <si>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</si>
  <si>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</si>
  <si>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</si>
  <si>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</si>
  <si>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</si>
  <si>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</si>
  <si>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</si>
  <si>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</si>
  <si>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</si>
  <si>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</si>
  <si>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</si>
  <si>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</si>
  <si>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</si>
  <si>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</si>
  <si>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</si>
  <si>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</si>
  <si>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</si>
  <si>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</si>
  <si>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</si>
  <si>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</si>
  <si>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</si>
  <si>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</si>
  <si>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</si>
  <si>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</si>
  <si>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</si>
  <si>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</si>
  <si>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</si>
  <si>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</si>
  <si>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</si>
  <si>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</si>
  <si>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</si>
  <si>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</si>
  <si>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</si>
  <si>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</si>
  <si>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</si>
  <si>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</si>
  <si>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</si>
  <si>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</si>
  <si>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</si>
  <si>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</si>
  <si>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</si>
  <si>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</si>
  <si>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</si>
  <si>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</si>
  <si>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</si>
  <si>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</si>
  <si>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</si>
  <si>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</si>
  <si>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</si>
  <si>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</si>
  <si>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</si>
  <si>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</si>
  <si>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</si>
  <si>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</si>
  <si>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</si>
  <si>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</si>
  <si>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</si>
  <si>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</si>
  <si>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</si>
  <si>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</si>
  <si>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</si>
  <si>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</si>
  <si>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</si>
  <si>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</si>
  <si>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</si>
  <si>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</si>
  <si>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</si>
  <si>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</si>
  <si>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</si>
  <si>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</si>
  <si>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</si>
  <si>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</si>
  <si>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</si>
  <si>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</si>
  <si>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</si>
  <si>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</si>
  <si>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</si>
  <si>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</si>
  <si>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</si>
  <si>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</si>
  <si>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</si>
  <si>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</si>
  <si>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</si>
  <si>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</si>
  <si>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</si>
  <si>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</si>
  <si>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</si>
  <si>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</si>
  <si>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</si>
  <si>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</si>
  <si>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</si>
  <si>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</si>
  <si>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</si>
  <si>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</si>
  <si>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</si>
  <si>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</si>
  <si>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</si>
  <si>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</si>
  <si>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</si>
  <si>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</si>
  <si>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</si>
  <si>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</si>
  <si>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</si>
  <si>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</si>
  <si>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</si>
  <si>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</si>
  <si>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</si>
  <si>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</si>
  <si>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</si>
  <si>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</si>
  <si>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</si>
  <si>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</si>
  <si>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</si>
  <si>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</si>
  <si>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</si>
  <si>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</si>
  <si>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</si>
  <si>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</si>
  <si>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</si>
  <si>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</si>
  <si>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</si>
  <si>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</si>
  <si>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</si>
  <si>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</si>
  <si>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</si>
  <si>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</si>
  <si>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</si>
  <si>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</si>
  <si>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</si>
  <si>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</si>
  <si>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</si>
  <si>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</si>
  <si>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</si>
  <si>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</si>
  <si>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</si>
  <si>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</si>
  <si>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</si>
  <si>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</si>
  <si>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</si>
  <si>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</si>
  <si>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</si>
  <si>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</si>
  <si>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</si>
  <si>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</si>
  <si>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</si>
  <si>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</si>
  <si>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</si>
  <si>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</si>
  <si>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</si>
  <si>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</si>
  <si>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</si>
  <si>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</si>
  <si>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</si>
  <si>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</si>
  <si>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</si>
  <si>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</si>
  <si>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</si>
  <si>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</si>
  <si>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</si>
  <si>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</si>
  <si>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</si>
  <si>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</si>
  <si>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</si>
  <si>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</si>
  <si>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</si>
  <si>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</si>
  <si>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</si>
  <si>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</si>
  <si>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</si>
  <si>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</si>
  <si>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</si>
  <si>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</si>
  <si>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</si>
  <si>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</si>
  <si>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</si>
  <si>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</si>
  <si>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</si>
  <si>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</si>
  <si>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</si>
  <si>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</si>
  <si>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</si>
  <si>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</si>
  <si>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</si>
  <si>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</si>
  <si>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</si>
  <si>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</si>
  <si>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</si>
  <si>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</si>
  <si>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</si>
  <si>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</si>
  <si>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</si>
  <si>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</si>
  <si>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</si>
  <si>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</si>
  <si>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</si>
  <si>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</si>
  <si>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</si>
  <si>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</si>
  <si>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</si>
  <si>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</si>
  <si>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</si>
  <si>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</si>
  <si>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</si>
  <si>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</si>
  <si>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</si>
  <si>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</si>
  <si>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</si>
  <si>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</si>
  <si>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</si>
  <si>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</si>
  <si>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</si>
  <si>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</si>
  <si>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</si>
  <si>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</si>
  <si>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</si>
  <si>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</si>
  <si>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</si>
  <si>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</si>
  <si>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</si>
  <si>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</si>
  <si>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</si>
  <si>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</si>
  <si>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</si>
  <si>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</si>
  <si>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</si>
  <si>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</si>
  <si>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</si>
  <si>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</si>
  <si>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</si>
  <si>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</si>
  <si>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</si>
  <si>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</si>
  <si>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</si>
  <si>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</si>
  <si>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</si>
  <si>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</si>
  <si>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</si>
  <si>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</si>
  <si>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</si>
  <si>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</si>
  <si>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</si>
  <si>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</si>
  <si>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</si>
  <si>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</si>
  <si>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</si>
  <si>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</si>
  <si>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</si>
  <si>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</si>
  <si>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</si>
  <si>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</si>
  <si>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</si>
  <si>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</si>
  <si>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</si>
  <si>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</si>
  <si>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</si>
  <si>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</si>
  <si>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</si>
  <si>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</si>
  <si>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</si>
  <si>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</si>
  <si>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</si>
  <si>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</si>
  <si>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</si>
  <si>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</si>
  <si>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</si>
  <si>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</si>
  <si>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</si>
  <si>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</si>
  <si>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</si>
  <si>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</si>
  <si>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</si>
  <si>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</si>
  <si>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</si>
  <si>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07:23:41</t>
  </si>
  <si>
    <t>28/08/2026 07:27:24</t>
  </si>
  <si>
    <t>28/08/2026 07:35:40</t>
  </si>
  <si>
    <t>28/08/2026 07:36:30</t>
  </si>
  <si>
    <t>28/08/2026 07:46:12</t>
  </si>
  <si>
    <t>28/08/2026 07:51:45</t>
  </si>
  <si>
    <t>28/08/2026 08:00:11</t>
  </si>
  <si>
    <t>28/08/2026 08:00:58</t>
  </si>
  <si>
    <t>28/08/2026 08:08:43</t>
  </si>
  <si>
    <t>28/08/2026 08:14:06</t>
  </si>
  <si>
    <t>28/08/2026 08:22:43</t>
  </si>
  <si>
    <t>28/08/2026 08:23:33</t>
  </si>
  <si>
    <t>28/08/2026 08:33:40</t>
  </si>
  <si>
    <t>28/08/2026 08:40:12</t>
  </si>
  <si>
    <t>28/08/2026 08:49:01</t>
  </si>
  <si>
    <t>28/08/2026 08:49:51</t>
  </si>
  <si>
    <t>28/08/2026 08:55:21</t>
  </si>
  <si>
    <t>28/08/2026 08:57:23</t>
  </si>
  <si>
    <t>28/08/2026 09:06:16</t>
  </si>
  <si>
    <t>28/08/2026 09:07:05</t>
  </si>
  <si>
    <t>28/08/2026 09:13:25</t>
  </si>
  <si>
    <t>28/08/2026 09:15:27</t>
  </si>
  <si>
    <t>28/08/2026 09:25:18</t>
  </si>
  <si>
    <t>28/08/2026 09:26:09</t>
  </si>
  <si>
    <t>28/08/2026 09:32:40</t>
  </si>
  <si>
    <t>28/08/2026 09:37:31</t>
  </si>
  <si>
    <t>28/08/2026 09:46:28</t>
  </si>
  <si>
    <t>28/08/2026 09:47:18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</si>
  <si>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</si>
  <si>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</si>
  <si>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</si>
  <si>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</si>
  <si>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</si>
  <si>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</si>
  <si>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</si>
  <si>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</si>
  <si>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</si>
  <si>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</si>
  <si>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</si>
  <si>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</si>
  <si>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</si>
  <si>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</si>
  <si>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</si>
  <si>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</si>
  <si>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</si>
  <si>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</si>
  <si>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</si>
  <si>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</si>
  <si>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</si>
  <si>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</si>
  <si>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</si>
  <si>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</si>
  <si>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</si>
  <si>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</si>
  <si>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13:25:07</t>
  </si>
  <si>
    <t>28/08/2026 13:26:55</t>
  </si>
  <si>
    <t>28/08/2026 13:36:14</t>
  </si>
  <si>
    <t>28/08/2026 13:37:04</t>
  </si>
  <si>
    <t>28/08/2026 13:42:25</t>
  </si>
  <si>
    <t>28/08/2026 13:46:28</t>
  </si>
  <si>
    <t>28/08/2026 13:55:02</t>
  </si>
  <si>
    <t>28/08/2026 13:55:49</t>
  </si>
  <si>
    <t>28/08/2026 14:01:25</t>
  </si>
  <si>
    <t>28/08/2026 14:03:13</t>
  </si>
  <si>
    <t>28/08/2026 14:13:04</t>
  </si>
  <si>
    <t>28/08/2026 14:14:00</t>
  </si>
  <si>
    <t>28/08/2026 14:20:02</t>
  </si>
  <si>
    <t>28/08/2026 14:25:36</t>
  </si>
  <si>
    <t>28/08/2026 14:35:20</t>
  </si>
  <si>
    <t>28/08/2026 14:36:14</t>
  </si>
  <si>
    <t>28/08/2026 14:44:59</t>
  </si>
  <si>
    <t>28/08/2026 14:48:38</t>
  </si>
  <si>
    <t>28/08/2026 14:59:21</t>
  </si>
  <si>
    <t>28/08/2026 15:00:10</t>
  </si>
  <si>
    <t>28/08/2026 15:21:22</t>
  </si>
  <si>
    <t>28/08/2026 15:24:16</t>
  </si>
  <si>
    <t>28/08/2026 15:33:20</t>
  </si>
  <si>
    <t>28/08/2026 15:34:16</t>
  </si>
  <si>
    <t>28/08/2026 16:19:21</t>
  </si>
  <si>
    <t>28/08/2026 16:25:08</t>
  </si>
  <si>
    <t>28/08/2026 16:34:03</t>
  </si>
  <si>
    <t>28/08/2026 16:35:09</t>
  </si>
  <si>
    <t>28/08/2026 16:44:06</t>
  </si>
  <si>
    <t>28/08/2026 16:46:47</t>
  </si>
  <si>
    <t>28/08/2026 16:56:01</t>
  </si>
  <si>
    <t>28/08/2026 16:56:49</t>
  </si>
  <si>
    <t>28/08/2026 07:35:11</t>
  </si>
  <si>
    <t>28/08/2026 07:37:14</t>
  </si>
  <si>
    <t>28/08/2026 07:47:44</t>
  </si>
  <si>
    <t>28/08/2026 07:48:49</t>
  </si>
  <si>
    <t>28/08/2026 07:55:46</t>
  </si>
  <si>
    <t>28/08/2026 07:59:25</t>
  </si>
  <si>
    <t>28/08/2026 08:08:26</t>
  </si>
  <si>
    <t>28/08/2026 08:09:10</t>
  </si>
  <si>
    <t>28/08/2026 08:18:27</t>
  </si>
  <si>
    <t>28/08/2026 08:23:17</t>
  </si>
  <si>
    <t>28/08/2026 08:31:42</t>
  </si>
  <si>
    <t>28/08/2026 08:32:23</t>
  </si>
  <si>
    <t>28/08/2026 08:42:35</t>
  </si>
  <si>
    <t>28/08/2026 08:47:05</t>
  </si>
  <si>
    <t>28/08/2026 08:55:22</t>
  </si>
  <si>
    <t>28/08/2026 08:56:01</t>
  </si>
  <si>
    <t>28/08/2026 09:27:03</t>
  </si>
  <si>
    <t>28/08/2026 09:30:44</t>
  </si>
  <si>
    <t>28/08/2026 09:38:44</t>
  </si>
  <si>
    <t>28/08/2026 09:39:29</t>
  </si>
  <si>
    <t>28/08/2026 10:47:32</t>
  </si>
  <si>
    <t>28/08/2026 10:52:04</t>
  </si>
  <si>
    <t>28/08/2026 11:04:10</t>
  </si>
  <si>
    <t>28/08/2026 11:09:13</t>
  </si>
  <si>
    <t>28/08/2026 11:12:30</t>
  </si>
  <si>
    <t>28/08/2026 11:22:01</t>
  </si>
  <si>
    <t>28/08/2026 11:22:23</t>
  </si>
  <si>
    <t>28/08/2026 11:31:08</t>
  </si>
  <si>
    <t>28/08/2026 11:34:03</t>
  </si>
  <si>
    <t>28/08/2026 11:42:13</t>
  </si>
  <si>
    <t>28/08/2026 11:42:41</t>
  </si>
  <si>
    <t>28/08/2026 13:16:17</t>
  </si>
  <si>
    <t>28/08/2026 13:19:43</t>
  </si>
  <si>
    <t>28/08/2026 13:28:09</t>
  </si>
  <si>
    <t>28/08/2026 13:28:51</t>
  </si>
  <si>
    <t>28/08/2026 13:36:45</t>
  </si>
  <si>
    <t>28/08/2026 13:40:04</t>
  </si>
  <si>
    <t>28/08/2026 13:47:49</t>
  </si>
  <si>
    <t>28/08/2026 13:48:31</t>
  </si>
  <si>
    <t>28/08/2026 13:56:15</t>
  </si>
  <si>
    <t>28/08/2026 13:57:59</t>
  </si>
  <si>
    <t>28/08/2026 14:06:03</t>
  </si>
  <si>
    <t>28/08/2026 14:06:58</t>
  </si>
  <si>
    <t>28/08/2026 14:18:30</t>
  </si>
  <si>
    <t>28/08/2026 14:21:03</t>
  </si>
  <si>
    <t>28/08/2026 14:29:53</t>
  </si>
  <si>
    <t>28/08/2026 14:30:40</t>
  </si>
  <si>
    <t>28/08/2026 15:08:09</t>
  </si>
  <si>
    <t>28/08/2026 15:16:06</t>
  </si>
  <si>
    <t>28/08/2026 15:23:55</t>
  </si>
  <si>
    <t>28/08/2026 15:24:34</t>
  </si>
  <si>
    <t>28/08/2026 15:36:17</t>
  </si>
  <si>
    <t>28/08/2026 15:44:13</t>
  </si>
  <si>
    <t>28/08/2026 15:44:57</t>
  </si>
  <si>
    <t>28/08/2026 15:54:52</t>
  </si>
  <si>
    <t>28/08/2026 15:58:59</t>
  </si>
  <si>
    <t>28/08/2026 16:08:19</t>
  </si>
  <si>
    <t>28/08/2026 16:09:01</t>
  </si>
  <si>
    <t>28/08/2026 16:29:00</t>
  </si>
  <si>
    <t>28/08/2026 16:33:19</t>
  </si>
  <si>
    <t>28/08/2026 16:41:42</t>
  </si>
  <si>
    <t>28/08/2026 16:42:22</t>
  </si>
  <si>
    <t>28/08/2026 16:48:08</t>
  </si>
  <si>
    <t>28/08/2026 16:49:52</t>
  </si>
  <si>
    <t>28/08/2026 16:57:57</t>
  </si>
  <si>
    <t>28/08/2026 16:58:41</t>
  </si>
  <si>
    <t>28/08/2026 07:17:18</t>
  </si>
  <si>
    <t>28/08/2026 07:21:11</t>
  </si>
  <si>
    <t>28/08/2026 07:30:41</t>
  </si>
  <si>
    <t>28/08/2026 07:31:12</t>
  </si>
  <si>
    <t>28/08/2026 07:40:51</t>
  </si>
  <si>
    <t>28/08/2026 07:44:18</t>
  </si>
  <si>
    <t>28/08/2026 07:54:36</t>
  </si>
  <si>
    <t>28/08/2026 07:55:39</t>
  </si>
  <si>
    <t>28/08/2026 08:12:56</t>
  </si>
  <si>
    <t>28/08/2026 08:15:51</t>
  </si>
  <si>
    <t>28/08/2026 08:24:56</t>
  </si>
  <si>
    <t>28/08/2026 08:25:32</t>
  </si>
  <si>
    <t>28/08/2026 08:38:38</t>
  </si>
  <si>
    <t>28/08/2026 08:38:39</t>
  </si>
  <si>
    <t>28/08/2026 08:48:58</t>
  </si>
  <si>
    <t>28/08/2026 08:50:04</t>
  </si>
  <si>
    <t>28/08/2026 09:01:16</t>
  </si>
  <si>
    <t>28/08/2026 09:03:31</t>
  </si>
  <si>
    <t>28/08/2026 09:12:07</t>
  </si>
  <si>
    <t>28/08/2026 09:12:43</t>
  </si>
  <si>
    <t>28/08/2026 09:21:44</t>
  </si>
  <si>
    <t>28/08/2026 09:25:25</t>
  </si>
  <si>
    <t>28/08/2026 09:33:17</t>
  </si>
  <si>
    <t>28/08/2026 09:33:51</t>
  </si>
  <si>
    <t>28/08/2026 09:55:59</t>
  </si>
  <si>
    <t>28/08/2026 10:00:37</t>
  </si>
  <si>
    <t>28/08/2026 10:08:18</t>
  </si>
  <si>
    <t>28/08/2026 10:08:48</t>
  </si>
  <si>
    <t>28/08/2026 10:20:12</t>
  </si>
  <si>
    <t>28/08/2026 10:33:07</t>
  </si>
  <si>
    <t>28/08/2026 10:41:07</t>
  </si>
  <si>
    <t>28/08/2026 10:41:39</t>
  </si>
  <si>
    <t>28/08/2026 10:48:26</t>
  </si>
  <si>
    <t>28/08/2026 10:58:14</t>
  </si>
  <si>
    <t>28/08/2026 11:06:21</t>
  </si>
  <si>
    <t>28/08/2026 11:06:54</t>
  </si>
  <si>
    <t>28/08/2026 14:24:02</t>
  </si>
  <si>
    <t>28/08/2026 14:26:29</t>
  </si>
  <si>
    <t>28/08/2026 14:36:34</t>
  </si>
  <si>
    <t>28/08/2026 14:37:38</t>
  </si>
  <si>
    <t>28/08/2026 14:46:52</t>
  </si>
  <si>
    <t>28/08/2026 14:56:35</t>
  </si>
  <si>
    <t>28/08/2026 15:05:46</t>
  </si>
  <si>
    <t>28/08/2026 15:06:26</t>
  </si>
  <si>
    <t>28/08/2026 15:21:41</t>
  </si>
  <si>
    <t>28/08/2026 15:29:49</t>
  </si>
  <si>
    <t>28/08/2026 15:38:37</t>
  </si>
  <si>
    <t>28/08/2026 15:39:35</t>
  </si>
  <si>
    <t>28/08/2026 15:47:37</t>
  </si>
  <si>
    <t>28/08/2026 15:53:18</t>
  </si>
  <si>
    <t>28/08/2026 16:02:02</t>
  </si>
  <si>
    <t>28/08/2026 16:02:45</t>
  </si>
  <si>
    <t>28/08/2026 16:17:35</t>
  </si>
  <si>
    <t>28/08/2026 16:20:45</t>
  </si>
  <si>
    <t>28/08/2026 16:29:34</t>
  </si>
  <si>
    <t>28/08/2026 16:30:28</t>
  </si>
  <si>
    <t>28/08/2026 16:40:16</t>
  </si>
  <si>
    <t>28/08/2026 16:42:46</t>
  </si>
  <si>
    <t>28/08/2026 16:50:19</t>
  </si>
  <si>
    <t>28/08/2026 16:51:12</t>
  </si>
  <si>
    <t>28/08/2026 07:14:07</t>
  </si>
  <si>
    <t>28/08/2026 07:16:37</t>
  </si>
  <si>
    <t>28/08/2026 07:26:04</t>
  </si>
  <si>
    <t>28/08/2026 07:26:55</t>
  </si>
  <si>
    <t>28/08/2026 07:36:59</t>
  </si>
  <si>
    <t>28/08/2026 07:39:42</t>
  </si>
  <si>
    <t>28/08/2026 07:48:22</t>
  </si>
  <si>
    <t>28/08/2026 07:49:26</t>
  </si>
  <si>
    <t>28/08/2026 07:59:10</t>
  </si>
  <si>
    <t>28/08/2026 08:05:55</t>
  </si>
  <si>
    <t>28/08/2026 08:23:38</t>
  </si>
  <si>
    <t>28/08/2026 08:23:41</t>
  </si>
  <si>
    <t>28/08/2026 08:29:19</t>
  </si>
  <si>
    <t>28/08/2026 08:38:01</t>
  </si>
  <si>
    <t>28/08/2026 08:38:51</t>
  </si>
  <si>
    <t>28/08/2026 08:46:16</t>
  </si>
  <si>
    <t>28/08/2026 08:50:25</t>
  </si>
  <si>
    <t>28/08/2026 08:58:39</t>
  </si>
  <si>
    <t>28/08/2026 08:59:45</t>
  </si>
  <si>
    <t>28/08/2026 09:05:56</t>
  </si>
  <si>
    <t>28/08/2026 09:07:24</t>
  </si>
  <si>
    <t>28/08/2026 09:24:20</t>
  </si>
  <si>
    <t>28/08/2026 09:24:29</t>
  </si>
  <si>
    <t>28/08/2026 09:31:13</t>
  </si>
  <si>
    <t>28/08/2026 09:40:37</t>
  </si>
  <si>
    <t>28/08/2026 10:10:36</t>
  </si>
  <si>
    <t>28/08/2026 10:13:30</t>
  </si>
  <si>
    <t>28/08/2026 10:22:19</t>
  </si>
  <si>
    <t>28/08/2026 10:23:29</t>
  </si>
  <si>
    <t>28/08/2026 10:32:42</t>
  </si>
  <si>
    <t>28/08/2026 10:37:31</t>
  </si>
  <si>
    <t>28/08/2026 10:45:32</t>
  </si>
  <si>
    <t>28/08/2026 10:46:29</t>
  </si>
  <si>
    <t>28/08/2026 10:53:46</t>
  </si>
  <si>
    <t>28/08/2026 10:58:47</t>
  </si>
  <si>
    <t>28/08/2026 11:07:15</t>
  </si>
  <si>
    <t>28/08/2026 11:08:09</t>
  </si>
  <si>
    <t>28/08/2026 11:12:17</t>
  </si>
  <si>
    <t>28/08/2026 11:15:08</t>
  </si>
  <si>
    <t>28/08/2026 11:23:14</t>
  </si>
  <si>
    <t>28/08/2026 11:32:51</t>
  </si>
  <si>
    <t>28/08/2026 11:39:29</t>
  </si>
  <si>
    <t>28/08/2026 11:48:00</t>
  </si>
  <si>
    <t>28/08/2026 11:48:49</t>
  </si>
  <si>
    <t>28/08/2026 13:07:15</t>
  </si>
  <si>
    <t>28/08/2026 13:10:00</t>
  </si>
  <si>
    <t>28/08/2026 13:18:23</t>
  </si>
  <si>
    <t>28/08/2026 13:19:15</t>
  </si>
  <si>
    <t>28/08/2026 13:25:30</t>
  </si>
  <si>
    <t>28/08/2026 13:29:47</t>
  </si>
  <si>
    <t>28/08/2026 13:38:19</t>
  </si>
  <si>
    <t>28/08/2026 13:40:02</t>
  </si>
  <si>
    <t>28/08/2026 13:44:59</t>
  </si>
  <si>
    <t>28/08/2026 13:46:33</t>
  </si>
  <si>
    <t>28/08/2026 13:56:32</t>
  </si>
  <si>
    <t>28/08/2026 13:57:25</t>
  </si>
  <si>
    <t>28/08/2026 14:04:00</t>
  </si>
  <si>
    <t>28/08/2026 14:08:36</t>
  </si>
  <si>
    <t>28/08/2026 14:18:21</t>
  </si>
  <si>
    <t>28/08/2026 14:19:13</t>
  </si>
  <si>
    <t>28/08/2026 14:27:28</t>
  </si>
  <si>
    <t>28/08/2026 14:34:43</t>
  </si>
  <si>
    <t>28/08/2026 14:44:44</t>
  </si>
  <si>
    <t>28/08/2026 14:45:48</t>
  </si>
  <si>
    <t>28/08/2026 14:57:36</t>
  </si>
  <si>
    <t>28/08/2026 15:04:17</t>
  </si>
  <si>
    <t>28/08/2026 15:17:41</t>
  </si>
  <si>
    <t>28/08/2026 15:32:14</t>
  </si>
  <si>
    <t>28/08/2026 15:38:14</t>
  </si>
  <si>
    <t>28/08/2026 15:47:58</t>
  </si>
  <si>
    <t>28/08/2026 15:49:03</t>
  </si>
  <si>
    <t>28/08/2026 16:00:19</t>
  </si>
  <si>
    <t>28/08/2026 16:05:33</t>
  </si>
  <si>
    <t>28/08/2026 16:18:23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</si>
  <si>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</si>
  <si>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</si>
  <si>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</si>
  <si>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</si>
  <si>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</si>
  <si>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</si>
  <si>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</si>
  <si>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</si>
  <si>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</si>
  <si>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</si>
  <si>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</si>
  <si>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</si>
  <si>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</si>
  <si>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</si>
  <si>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</si>
  <si>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</si>
  <si>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</si>
  <si>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</si>
  <si>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</si>
  <si>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</si>
  <si>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</si>
  <si>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</si>
  <si>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</si>
  <si>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</si>
  <si>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</si>
  <si>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</si>
  <si>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</si>
  <si>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</si>
  <si>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</si>
  <si>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</si>
  <si>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</si>
  <si>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</si>
  <si>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</si>
  <si>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</si>
  <si>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</si>
  <si>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</si>
  <si>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</si>
  <si>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</si>
  <si>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</si>
  <si>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</si>
  <si>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</si>
  <si>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</si>
  <si>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</si>
  <si>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</si>
  <si>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</si>
  <si>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</si>
  <si>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</si>
  <si>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</si>
  <si>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</si>
  <si>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</si>
  <si>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</si>
  <si>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</si>
  <si>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</si>
  <si>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</si>
  <si>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</si>
  <si>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</si>
  <si>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</si>
  <si>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</si>
  <si>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</si>
  <si>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</si>
  <si>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</si>
  <si>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</si>
  <si>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</si>
  <si>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</si>
  <si>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</si>
  <si>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</si>
  <si>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</si>
  <si>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</si>
  <si>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</si>
  <si>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</si>
  <si>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</si>
  <si>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</si>
  <si>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</si>
  <si>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</si>
  <si>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</si>
  <si>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</si>
  <si>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</si>
  <si>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</si>
  <si>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</si>
  <si>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</si>
  <si>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</si>
  <si>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</si>
  <si>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</si>
  <si>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</si>
  <si>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</si>
  <si>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</si>
  <si>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</si>
  <si>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</si>
  <si>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</si>
  <si>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</si>
  <si>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</si>
  <si>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</si>
  <si>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</si>
  <si>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</si>
  <si>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</si>
  <si>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</si>
  <si>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</si>
  <si>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</si>
  <si>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</si>
  <si>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</si>
  <si>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</si>
  <si>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</si>
  <si>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</si>
  <si>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</si>
  <si>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</si>
  <si>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</si>
  <si>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</si>
  <si>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</si>
  <si>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</si>
  <si>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</si>
  <si>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</si>
  <si>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</si>
  <si>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</si>
  <si>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</si>
  <si>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</si>
  <si>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</si>
  <si>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</si>
  <si>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</si>
  <si>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</si>
  <si>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</si>
  <si>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</si>
  <si>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</si>
  <si>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</si>
  <si>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</si>
  <si>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</si>
  <si>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</si>
  <si>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</si>
  <si>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</si>
  <si>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</si>
  <si>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</si>
  <si>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</si>
  <si>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</si>
  <si>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</si>
  <si>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</si>
  <si>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</si>
  <si>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</si>
  <si>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</si>
  <si>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</si>
  <si>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</si>
  <si>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</si>
  <si>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</si>
  <si>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</si>
  <si>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</si>
  <si>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</si>
  <si>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</si>
  <si>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</si>
  <si>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</si>
  <si>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</si>
  <si>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</si>
  <si>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</si>
  <si>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</si>
  <si>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</si>
  <si>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</si>
  <si>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</si>
  <si>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</si>
  <si>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</si>
  <si>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</si>
  <si>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</si>
  <si>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</si>
  <si>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</si>
  <si>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</si>
  <si>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</si>
  <si>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</si>
  <si>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</si>
  <si>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</si>
  <si>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</si>
  <si>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</si>
  <si>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</si>
  <si>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</si>
  <si>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</si>
  <si>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</si>
  <si>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</si>
  <si>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</si>
  <si>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</si>
  <si>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</si>
  <si>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</si>
  <si>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</si>
  <si>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</si>
  <si>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</si>
  <si>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</si>
  <si>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</si>
  <si>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</si>
  <si>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</si>
  <si>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</si>
  <si>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</si>
  <si>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</si>
  <si>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</si>
  <si>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</si>
  <si>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</si>
  <si>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</si>
  <si>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</si>
  <si>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</si>
  <si>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</si>
  <si>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</si>
  <si>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</si>
  <si>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</si>
  <si>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</si>
  <si>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</si>
  <si>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</si>
  <si>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</si>
  <si>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</si>
  <si>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</si>
  <si>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</si>
  <si>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</si>
  <si>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</si>
  <si>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</si>
  <si>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</si>
  <si>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</si>
  <si>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</si>
  <si>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</si>
  <si>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</si>
  <si>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</si>
  <si>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</si>
  <si>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</si>
  <si>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</si>
  <si>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</si>
  <si>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</si>
  <si>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</si>
  <si>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</si>
  <si>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</si>
  <si>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</si>
  <si>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</si>
  <si>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</si>
  <si>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</si>
  <si>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</si>
  <si>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</si>
  <si>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</si>
  <si>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</si>
  <si>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</si>
  <si>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</si>
  <si>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</si>
  <si>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</si>
  <si>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</si>
  <si>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</si>
  <si>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</si>
  <si>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09:17:14</t>
  </si>
  <si>
    <t>28/08/2026 09:20:40</t>
  </si>
  <si>
    <t>28/08/2026 09:27:27</t>
  </si>
  <si>
    <t>28/08/2026 09:27:50</t>
  </si>
  <si>
    <t>28/08/2026 09:39:22</t>
  </si>
  <si>
    <t>28/08/2026 09:42:08</t>
  </si>
  <si>
    <t>28/08/2026 09:49:38</t>
  </si>
  <si>
    <t>28/08/2026 09:50:29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</si>
  <si>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</si>
  <si>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</si>
  <si>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</si>
  <si>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</si>
  <si>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</si>
  <si>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</si>
  <si>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</si>
  <si>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</si>
  <si>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</si>
  <si>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</si>
  <si>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</si>
  <si>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</si>
  <si>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</si>
  <si>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</si>
  <si>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</si>
  <si>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</si>
  <si>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</si>
  <si>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</si>
  <si>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</si>
  <si>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</si>
  <si>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</si>
  <si>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</si>
  <si>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</si>
  <si>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</si>
  <si>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</si>
  <si>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</si>
  <si>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</si>
  <si>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11:17:49</t>
  </si>
  <si>
    <t>28/08/2026 11:20:46</t>
  </si>
  <si>
    <t>28/08/2026 11:28:50</t>
  </si>
  <si>
    <t>28/08/2026 11:29:14</t>
  </si>
  <si>
    <t>28/08/2026 11:34:55</t>
  </si>
  <si>
    <t>28/08/2026 11:37:45</t>
  </si>
  <si>
    <t>28/08/2026 11:45:56</t>
  </si>
  <si>
    <t>28/08/2026 11:46:21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</si>
  <si>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</si>
  <si>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</si>
  <si>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</si>
  <si>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</si>
  <si>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</si>
  <si>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</si>
  <si>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</si>
  <si>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</si>
  <si>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</si>
  <si>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</si>
  <si>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</si>
  <si>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</si>
  <si>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</si>
  <si>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</si>
  <si>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</si>
  <si>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</si>
  <si>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</si>
  <si>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</si>
  <si>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</si>
  <si>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</si>
  <si>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</si>
  <si>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</si>
  <si>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</si>
  <si>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</si>
  <si>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</si>
  <si>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</si>
  <si>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</si>
  <si>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</si>
  <si>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</si>
  <si>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</si>
  <si>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</si>
  <si>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</si>
  <si>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</si>
  <si>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</si>
  <si>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</si>
  <si>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</si>
  <si>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</si>
  <si>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11:12:23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</si>
  <si>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</si>
  <si>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</si>
  <si>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</si>
  <si>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</si>
  <si>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</si>
  <si>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</si>
  <si>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</si>
  <si>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</si>
  <si>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</si>
  <si>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</si>
  <si>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</si>
  <si>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</si>
  <si>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</si>
  <si>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</si>
  <si>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</si>
  <si>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</si>
  <si>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</si>
  <si>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</si>
  <si>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</si>
  <si>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</si>
  <si>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</si>
  <si>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</si>
  <si>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</si>
  <si>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</si>
  <si>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</si>
  <si>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</si>
  <si>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</si>
  <si>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</si>
  <si>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</si>
  <si>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</si>
  <si>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</si>
  <si>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</si>
  <si>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</si>
  <si>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</si>
  <si>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</si>
  <si>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</si>
  <si>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</si>
  <si>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</si>
  <si>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</si>
  <si>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</si>
  <si>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</si>
  <si>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</si>
  <si>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14:13:47</t>
  </si>
  <si>
    <t>28/08/2026 14:16:07</t>
  </si>
  <si>
    <t>28/08/2026 14:25:16</t>
  </si>
  <si>
    <t>28/08/2026 14:25:32</t>
  </si>
  <si>
    <t>28/08/2026 14:38:24</t>
  </si>
  <si>
    <t>28/08/2026 14:39:16</t>
  </si>
  <si>
    <t>28/08/2026 14:48:20</t>
  </si>
  <si>
    <t>28/08/2026 14:49:01</t>
  </si>
  <si>
    <t>28/08/2026 14:58:16</t>
  </si>
  <si>
    <t>28/08/2026 15:06:44</t>
  </si>
  <si>
    <t>28/08/2026 15:15:10</t>
  </si>
  <si>
    <t>28/08/2026 15:15:36</t>
  </si>
  <si>
    <t>28/08/2026 15:50:44</t>
  </si>
  <si>
    <t>28/08/2026 15:57:10</t>
  </si>
  <si>
    <t>28/08/2026 16:06:11</t>
  </si>
  <si>
    <t>28/08/2026 16:06:38</t>
  </si>
  <si>
    <t>28/08/2026 16:26:21</t>
  </si>
  <si>
    <t>28/08/2026 16:30:10</t>
  </si>
  <si>
    <t>28/08/2026 16:39:01</t>
  </si>
  <si>
    <t>28/08/2026 16:39:27</t>
  </si>
  <si>
    <t>28/08/2026 16:46:16</t>
  </si>
  <si>
    <t>28/08/2026 16:48:59</t>
  </si>
  <si>
    <t>28/08/2026 16:57:54</t>
  </si>
  <si>
    <t>28/08/2026 16:58:09</t>
  </si>
  <si>
    <t>28/08/2026 07:28:43</t>
  </si>
  <si>
    <t>28/08/2026 07:33:30</t>
  </si>
  <si>
    <t>28/08/2026 07:42:11</t>
  </si>
  <si>
    <t>28/08/2026 07:43:05</t>
  </si>
  <si>
    <t>28/08/2026 07:51:24</t>
  </si>
  <si>
    <t>28/08/2026 07:57:46</t>
  </si>
  <si>
    <t>28/08/2026 08:06:55</t>
  </si>
  <si>
    <t>28/08/2026 08:07:35</t>
  </si>
  <si>
    <t>28/08/2026 08:40:00</t>
  </si>
  <si>
    <t>28/08/2026 08:42:38</t>
  </si>
  <si>
    <t>28/08/2026 08:50:15</t>
  </si>
  <si>
    <t>28/08/2026 08:50:57</t>
  </si>
  <si>
    <t>28/08/2026 09:00:32</t>
  </si>
  <si>
    <t>28/08/2026 09:05:38</t>
  </si>
  <si>
    <t>28/08/2026 09:10:35</t>
  </si>
  <si>
    <t>28/08/2026 09:11:17</t>
  </si>
  <si>
    <t>28/08/2026 09:17:39</t>
  </si>
  <si>
    <t>28/08/2026 09:21:04</t>
  </si>
  <si>
    <t>28/08/2026 09:31:53</t>
  </si>
  <si>
    <t>28/08/2026 09:32:27</t>
  </si>
  <si>
    <t>28/08/2026 09:43:29</t>
  </si>
  <si>
    <t>28/08/2026 09:47:21</t>
  </si>
  <si>
    <t>28/08/2026 09:55:26</t>
  </si>
  <si>
    <t>28/08/2026 09:56:17</t>
  </si>
  <si>
    <t>28/08/2026 10:12:50</t>
  </si>
  <si>
    <t>28/08/2026 10:17:36</t>
  </si>
  <si>
    <t>28/08/2026 10:24:31</t>
  </si>
  <si>
    <t>28/08/2026 10:25:16</t>
  </si>
  <si>
    <t>28/08/2026 10:34:42</t>
  </si>
  <si>
    <t>28/08/2026 10:45:28</t>
  </si>
  <si>
    <t>28/08/2026 10:51:53</t>
  </si>
  <si>
    <t>28/08/2026 10:52:43</t>
  </si>
  <si>
    <t>28/08/2026 11:02:14</t>
  </si>
  <si>
    <t>28/08/2026 11:06:30</t>
  </si>
  <si>
    <t>28/08/2026 11:14:57</t>
  </si>
  <si>
    <t>28/08/2026 11:15:57</t>
  </si>
  <si>
    <t>28/08/2026 11:25:08</t>
  </si>
  <si>
    <t>28/08/2026 11:28:04</t>
  </si>
  <si>
    <t>28/08/2026 11:37:24</t>
  </si>
  <si>
    <t>28/08/2026 11:38:15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</si>
  <si>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</si>
  <si>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</si>
  <si>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</si>
  <si>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</si>
  <si>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</si>
  <si>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</si>
  <si>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</si>
  <si>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13:31:07</t>
  </si>
  <si>
    <t>28/08/2026 13:35:00</t>
  </si>
  <si>
    <t>28/08/2026 13:42:38</t>
  </si>
  <si>
    <t>28/08/2026 13:43:32</t>
  </si>
  <si>
    <t>28/08/2026 13:50:08</t>
  </si>
  <si>
    <t>28/08/2026 13:54:41</t>
  </si>
  <si>
    <t>28/08/2026 14:03:21</t>
  </si>
  <si>
    <t>28/08/2026 14:04:12</t>
  </si>
  <si>
    <t>28/08/2026 14:08:44</t>
  </si>
  <si>
    <t>28/08/2026 14:11:47</t>
  </si>
  <si>
    <t>28/08/2026 14:19:20</t>
  </si>
  <si>
    <t>28/08/2026 14:20:12</t>
  </si>
  <si>
    <t>28/08/2026 14:29:05</t>
  </si>
  <si>
    <t>28/08/2026 14:32:08</t>
  </si>
  <si>
    <t>28/08/2026 14:40:06</t>
  </si>
  <si>
    <t>28/08/2026 14:41:07</t>
  </si>
  <si>
    <t>28/08/2026 14:51:39</t>
  </si>
  <si>
    <t>28/08/2026 14:55:30</t>
  </si>
  <si>
    <t>28/08/2026 15:02:14</t>
  </si>
  <si>
    <t>28/08/2026 15:03:10</t>
  </si>
  <si>
    <t>28/08/2026 15:13:55</t>
  </si>
  <si>
    <t>28/08/2026 15:19:03</t>
  </si>
  <si>
    <t>28/08/2026 15:26:46</t>
  </si>
  <si>
    <t>28/08/2026 15:27:19</t>
  </si>
  <si>
    <t>28/08/2026 15:38:13</t>
  </si>
  <si>
    <t>28/08/2026 15:41:39</t>
  </si>
  <si>
    <t>28/08/2026 15:49:58</t>
  </si>
  <si>
    <t>28/08/2026 15:50:51</t>
  </si>
  <si>
    <t>28/08/2026 16:14:09</t>
  </si>
  <si>
    <t>28/08/2026 16:18:13</t>
  </si>
  <si>
    <t>28/08/2026 16:26:11</t>
  </si>
  <si>
    <t>28/08/2026 16:27:19</t>
  </si>
  <si>
    <t>28/08/2026 16:34:49</t>
  </si>
  <si>
    <t>28/08/2026 16:39:51</t>
  </si>
  <si>
    <t>28/08/2026 16:50:26</t>
  </si>
  <si>
    <t>28/08/2026 16:51:14</t>
  </si>
  <si>
    <t>28/08/2026 07:18:25</t>
  </si>
  <si>
    <t>28/08/2026 07:20:22</t>
  </si>
  <si>
    <t>28/08/2026 07:29:46</t>
  </si>
  <si>
    <t>28/08/2026 07:38:56</t>
  </si>
  <si>
    <t>28/08/2026 07:43:38</t>
  </si>
  <si>
    <t>28/08/2026 07:53:55</t>
  </si>
  <si>
    <t>28/08/2026 07:54:44</t>
  </si>
  <si>
    <t>28/08/2026 08:02:39</t>
  </si>
  <si>
    <t>28/08/2026 08:07:06</t>
  </si>
  <si>
    <t>28/08/2026 08:17:05</t>
  </si>
  <si>
    <t>28/08/2026 08:17:56</t>
  </si>
  <si>
    <t>28/08/2026 08:25:53</t>
  </si>
  <si>
    <t>28/08/2026 08:31:48</t>
  </si>
  <si>
    <t>28/08/2026 08:41:37</t>
  </si>
  <si>
    <t>28/08/2026 08:42:34</t>
  </si>
  <si>
    <t>28/08/2026 08:49:30</t>
  </si>
  <si>
    <t>28/08/2026 08:52:17</t>
  </si>
  <si>
    <t>28/08/2026 09:01:46</t>
  </si>
  <si>
    <t>28/08/2026 09:02:41</t>
  </si>
  <si>
    <t>28/08/2026 09:10:22</t>
  </si>
  <si>
    <t>28/08/2026 09:12:19</t>
  </si>
  <si>
    <t>28/08/2026 09:21:49</t>
  </si>
  <si>
    <t>28/08/2026 09:22:42</t>
  </si>
  <si>
    <t>28/08/2026 09:44:31</t>
  </si>
  <si>
    <t>28/08/2026 09:51:12</t>
  </si>
  <si>
    <t>28/08/2026 10:01:05</t>
  </si>
  <si>
    <t>28/08/2026 10:02:08</t>
  </si>
  <si>
    <t>28/08/2026 10:14:48</t>
  </si>
  <si>
    <t>28/08/2026 10:18:00</t>
  </si>
  <si>
    <t>28/08/2026 10:27:08</t>
  </si>
  <si>
    <t>28/08/2026 10:28:01</t>
  </si>
  <si>
    <t>28/08/2026 10:40:46</t>
  </si>
  <si>
    <t>28/08/2026 10:43:31</t>
  </si>
  <si>
    <t>28/08/2026 10:51:24</t>
  </si>
  <si>
    <t>28/08/2026 10:52:13</t>
  </si>
  <si>
    <t>28/08/2026 11:00:48</t>
  </si>
  <si>
    <t>28/08/2026 11:03:25</t>
  </si>
  <si>
    <t>28/08/2026 11:11:30</t>
  </si>
  <si>
    <t>28/08/2026 11:22:39</t>
  </si>
  <si>
    <t>28/08/2026 11:31:16</t>
  </si>
  <si>
    <t>28/08/2026 11:41:27</t>
  </si>
  <si>
    <t>28/08/2026 11:42:33</t>
  </si>
  <si>
    <t>28/08/2026 11:51:00</t>
  </si>
  <si>
    <t>28/08/2026 11:52:58</t>
  </si>
  <si>
    <t>28/08/2026 12:01:20</t>
  </si>
  <si>
    <t>28/08/2026 12:02:18</t>
  </si>
  <si>
    <t>28/08/2026 13:13:54</t>
  </si>
  <si>
    <t>28/08/2026 13:17:38</t>
  </si>
  <si>
    <t>28/08/2026 13:27:33</t>
  </si>
  <si>
    <t>28/08/2026 13:28:30</t>
  </si>
  <si>
    <t>28/08/2026 13:34:46</t>
  </si>
  <si>
    <t>28/08/2026 13:36:10</t>
  </si>
  <si>
    <t>28/08/2026 13:44:57</t>
  </si>
  <si>
    <t>28/08/2026 13:45:53</t>
  </si>
  <si>
    <t>28/08/2026 13:54:03</t>
  </si>
  <si>
    <t>28/08/2026 13:55:14</t>
  </si>
  <si>
    <t>28/08/2026 14:04:53</t>
  </si>
  <si>
    <t>28/08/2026 14:05:47</t>
  </si>
  <si>
    <t>28/08/2026 14:13:10</t>
  </si>
  <si>
    <t>28/08/2026 14:17:40</t>
  </si>
  <si>
    <t>28/08/2026 14:26:44</t>
  </si>
  <si>
    <t>28/08/2026 14:27:59</t>
  </si>
  <si>
    <t>28/08/2026 14:36:49</t>
  </si>
  <si>
    <t>28/08/2026 14:44:14</t>
  </si>
  <si>
    <t>28/08/2026 14:54:06</t>
  </si>
  <si>
    <t>28/08/2026 14:55:00</t>
  </si>
  <si>
    <t>28/08/2026 15:07:25</t>
  </si>
  <si>
    <t>28/08/2026 15:12:53</t>
  </si>
  <si>
    <t>28/08/2026 15:21:25</t>
  </si>
  <si>
    <t>28/08/2026 15:22:32</t>
  </si>
  <si>
    <t>28/08/2026 15:41:28</t>
  </si>
  <si>
    <t>28/08/2026 15:47:27</t>
  </si>
  <si>
    <t>28/08/2026 15:56:18</t>
  </si>
  <si>
    <t>28/08/2026 15:57:13</t>
  </si>
  <si>
    <t>28/08/2026 16:08:06</t>
  </si>
  <si>
    <t>28/08/2026 16:13:04</t>
  </si>
  <si>
    <t>28/08/2026 16:22:55</t>
  </si>
  <si>
    <t>28/08/2026 16:24:03</t>
  </si>
  <si>
    <t>28/08/2026 16:31:42</t>
  </si>
  <si>
    <t>28/08/2026 16:37:06</t>
  </si>
  <si>
    <t>28/08/2026 16:47:27</t>
  </si>
  <si>
    <t>28/08/2026 16:48:17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</si>
  <si>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</si>
  <si>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</si>
  <si>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</si>
  <si>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</si>
  <si>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</si>
  <si>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</si>
  <si>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</si>
  <si>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</si>
  <si>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</si>
  <si>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</si>
  <si>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</si>
  <si>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</si>
  <si>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</si>
  <si>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</si>
  <si>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</si>
  <si>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</si>
  <si>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</si>
  <si>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</si>
  <si>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</si>
  <si>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</si>
  <si>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17:46:10</t>
  </si>
  <si>
    <t>28/08/2026 17:48:20</t>
  </si>
  <si>
    <t>28/08/2026 17:56:24</t>
  </si>
  <si>
    <t>28/08/2026 17:45:57</t>
  </si>
  <si>
    <t>28/08/2026 17:53:13</t>
  </si>
  <si>
    <t>28/08/2026 18:02:23</t>
  </si>
  <si>
    <t>28/08/2026 18:03:33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</si>
  <si>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</si>
  <si>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</si>
  <si>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</si>
  <si>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</si>
  <si>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</si>
  <si>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</si>
  <si>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</si>
  <si>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</si>
  <si>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</si>
  <si>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</si>
  <si>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</si>
  <si>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</si>
  <si>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</si>
  <si>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</si>
  <si>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</si>
  <si>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</si>
  <si>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</si>
  <si>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</si>
  <si>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</si>
  <si>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</si>
  <si>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</si>
  <si>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</si>
  <si>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</si>
  <si>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</si>
  <si>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</si>
  <si>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</si>
  <si>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</si>
  <si>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</si>
  <si>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18:31:49</t>
  </si>
  <si>
    <t>28/08/2026 18:33:53</t>
  </si>
  <si>
    <t>28/08/2026 18:43:11</t>
  </si>
  <si>
    <t>28/08/2026 18:44:04</t>
  </si>
  <si>
    <t>28/08/2026 18:29:01</t>
  </si>
  <si>
    <t>28/08/2026 18:44:50</t>
  </si>
  <si>
    <t>28/08/2026 18:45:44</t>
  </si>
  <si>
    <t>28/08/2026 18:36:19</t>
  </si>
  <si>
    <t>28/08/2026 18:40:53</t>
  </si>
  <si>
    <t>28/08/2026 18:49:50</t>
  </si>
  <si>
    <t>28/08/2026 18:50:11</t>
  </si>
  <si>
    <t>28/08/2026 18:46:12</t>
  </si>
  <si>
    <t>28/08/2026 18:56:47</t>
  </si>
  <si>
    <t>28/08/2026 18:57:54</t>
  </si>
  <si>
    <t>28/08/2026 18:38:14</t>
  </si>
  <si>
    <t>28/08/2026 18:48:03</t>
  </si>
  <si>
    <t>28/08/2026 18:59:10</t>
  </si>
  <si>
    <t>28/08/2026 18:59:38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</si>
  <si>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</si>
  <si>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</si>
  <si>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</si>
  <si>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</si>
  <si>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</si>
  <si>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</si>
  <si>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</si>
  <si>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</si>
  <si>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</si>
  <si>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</si>
  <si>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</si>
  <si>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</si>
  <si>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</si>
  <si>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</si>
  <si>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</si>
  <si>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</si>
  <si>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</si>
  <si>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</si>
  <si>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</si>
  <si>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</si>
  <si>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</si>
  <si>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</si>
  <si>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</si>
  <si>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</si>
  <si>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18:56:54</t>
  </si>
  <si>
    <t>28/08/2026 19:11:58</t>
  </si>
  <si>
    <t>28/08/2026 19:24:03</t>
  </si>
  <si>
    <t>28/08/2026 19:24:36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</si>
  <si>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</si>
  <si>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</si>
  <si>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</si>
  <si>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</si>
  <si>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</si>
  <si>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</si>
  <si>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</si>
  <si>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</si>
  <si>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</si>
  <si>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</si>
  <si>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</si>
  <si>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</si>
  <si>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</si>
  <si>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</si>
  <si>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</si>
  <si>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</si>
  <si>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</si>
  <si>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</si>
  <si>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</si>
  <si>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</si>
  <si>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</si>
  <si>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</si>
  <si>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</si>
  <si>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</si>
  <si>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</si>
  <si>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</si>
  <si>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</si>
  <si>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</si>
  <si>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</si>
  <si>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</si>
  <si>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</si>
  <si>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</si>
  <si>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</si>
  <si>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</si>
  <si>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</si>
  <si>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</si>
  <si>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</si>
  <si>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</si>
  <si>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</si>
  <si>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</si>
  <si>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</si>
  <si>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</si>
  <si>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</si>
  <si>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</si>
  <si>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</si>
  <si>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</si>
  <si>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</si>
  <si>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</si>
  <si>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</si>
  <si>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</si>
  <si>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</si>
  <si>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</si>
  <si>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</si>
  <si>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</si>
  <si>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</si>
  <si>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</si>
  <si>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</si>
  <si>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</si>
  <si>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</si>
  <si>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</si>
  <si>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</si>
  <si>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</si>
  <si>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</si>
  <si>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</si>
  <si>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</si>
  <si>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</si>
  <si>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</si>
  <si>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20:08:46</t>
  </si>
  <si>
    <t>28/08/2026 20:13:14</t>
  </si>
  <si>
    <t>28/08/2026 20:23:53</t>
  </si>
  <si>
    <t>28/08/2026 20:24:37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</si>
  <si>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</si>
  <si>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</si>
  <si>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</si>
  <si>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</si>
  <si>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</si>
  <si>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</si>
  <si>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</si>
  <si>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</si>
  <si>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</si>
  <si>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</si>
  <si>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</si>
  <si>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</si>
  <si>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</si>
  <si>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</si>
  <si>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</si>
  <si>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</si>
  <si>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</si>
  <si>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</si>
  <si>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</si>
  <si>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</si>
  <si>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</si>
  <si>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</si>
  <si>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</si>
  <si>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</si>
  <si>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</si>
  <si>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</si>
  <si>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</si>
  <si>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</si>
  <si>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</si>
  <si>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</si>
  <si>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</si>
  <si>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</si>
  <si>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</si>
  <si>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</si>
  <si>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</si>
  <si>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</si>
  <si>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</si>
  <si>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</si>
  <si>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</si>
  <si>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</si>
  <si>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</si>
  <si>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</si>
  <si>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</si>
  <si>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</si>
  <si>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22:23:54</t>
  </si>
  <si>
    <t>28/08/2026 22:27:48</t>
  </si>
  <si>
    <t>28/08/2026 22:36:02</t>
  </si>
  <si>
    <t>28/08/2026 22:36:58</t>
  </si>
  <si>
    <t>28/08/2026 22:25:41</t>
  </si>
  <si>
    <t>28/08/2026 22:30:31</t>
  </si>
  <si>
    <t>28/08/2026 22:38:25</t>
  </si>
  <si>
    <t>28/08/2026 22:40:40</t>
  </si>
  <si>
    <t>28/08/2026 22:14:35</t>
  </si>
  <si>
    <t>28/08/2026 22:33:29</t>
  </si>
  <si>
    <t>28/08/2026 22:41:55</t>
  </si>
  <si>
    <t>28/08/2026 22:42:23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</si>
  <si>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</si>
  <si>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</si>
  <si>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</si>
  <si>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</si>
  <si>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</si>
  <si>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</si>
  <si>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</si>
  <si>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</si>
  <si>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22:47:49</t>
  </si>
  <si>
    <t>28/08/2026 22:53:47</t>
  </si>
  <si>
    <t>28/08/2026 23:00:58</t>
  </si>
  <si>
    <t>28/08/2026 23:01:31</t>
  </si>
  <si>
    <t>28/08/2026 22:49:42</t>
  </si>
  <si>
    <t>28/08/2026 22:50:42</t>
  </si>
  <si>
    <t>28/08/2026 23:01:23</t>
  </si>
  <si>
    <t>28/08/2026 23:02:05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</si>
  <si>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</si>
  <si>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</si>
  <si>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</si>
  <si>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</si>
  <si>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</si>
  <si>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</si>
  <si>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</si>
  <si>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</si>
  <si>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23:04:28</t>
  </si>
  <si>
    <t>28/08/2026 23:07:40</t>
  </si>
  <si>
    <t>28/08/2026 23:17:33</t>
  </si>
  <si>
    <t>28/08/2026 23:18:00</t>
  </si>
  <si>
    <t>28/08/2026 22:59:59</t>
  </si>
  <si>
    <t>28/08/2026 23:05:38</t>
  </si>
  <si>
    <t>28/08/2026 23:18:08</t>
  </si>
  <si>
    <t>28/08/2026 23:18:33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</si>
  <si>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</si>
  <si>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</si>
  <si>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</si>
  <si>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</si>
  <si>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</si>
  <si>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</si>
  <si>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</si>
  <si>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</si>
  <si>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</si>
  <si>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</si>
  <si>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</si>
  <si>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</si>
  <si>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23:21:39</t>
  </si>
  <si>
    <t>28/08/2026 23:24:17</t>
  </si>
  <si>
    <t>28/08/2026 23:31:16</t>
  </si>
  <si>
    <t>28/08/2026 23:31:52</t>
  </si>
  <si>
    <t>28/08/2026 23:19:10</t>
  </si>
  <si>
    <t>28/08/2026 23:24:30</t>
  </si>
  <si>
    <t>28/08/2026 23:31:51</t>
  </si>
  <si>
    <t>28/08/2026 23:32:46</t>
  </si>
  <si>
    <t>28/08/2026 23:26:57</t>
  </si>
  <si>
    <t>28/08/2026 23:29:59</t>
  </si>
  <si>
    <t>28/08/2026 23:37:52</t>
  </si>
  <si>
    <t>28/08/2026 23:38:46</t>
  </si>
  <si>
    <t>28/08/2026 23:25:07</t>
  </si>
  <si>
    <t>28/08/2026 23:30:26</t>
  </si>
  <si>
    <t>28/08/2026 23:40:26</t>
  </si>
  <si>
    <t>28/08/2026 23:40:56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</si>
  <si>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</si>
  <si>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</si>
  <si>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</si>
  <si>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</si>
  <si>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</si>
  <si>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</si>
  <si>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</si>
  <si>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</si>
  <si>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</si>
  <si>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</si>
  <si>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</si>
  <si>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</si>
  <si>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23:49:46</t>
  </si>
  <si>
    <t>28/08/2026 23:55:39</t>
  </si>
  <si>
    <t>29/08/2026 00:04:26</t>
  </si>
  <si>
    <t>29/08/2026 00:04:52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</si>
  <si>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</si>
  <si>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</si>
  <si>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</si>
  <si>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</si>
  <si>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</si>
  <si>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</si>
  <si>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</si>
  <si>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</si>
  <si>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</si>
  <si>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</si>
  <si>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</si>
  <si>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</si>
  <si>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</si>
  <si>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</si>
  <si>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</si>
  <si>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</si>
  <si>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</si>
  <si>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</si>
  <si>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</si>
  <si>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</si>
  <si>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29/08/2026 00:01:00</t>
  </si>
  <si>
    <t>29/08/2026 00:18:16</t>
  </si>
  <si>
    <t>29/08/2026 00:27:44</t>
  </si>
  <si>
    <t>29/08/2026 00:28:35</t>
  </si>
  <si>
    <t>29/08/2026 00:17:46</t>
  </si>
  <si>
    <t>29/08/2026 00:19:35</t>
  </si>
  <si>
    <t>29/08/2026 00:31:29</t>
  </si>
  <si>
    <t>29/08/2026 00:32:18</t>
  </si>
  <si>
    <t>29/08/2026 00:20:22</t>
  </si>
  <si>
    <t>29/08/2026 00:28:27</t>
  </si>
  <si>
    <t>29/08/2026 00:36:43</t>
  </si>
  <si>
    <t>29/08/2026 00:37:26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</si>
  <si>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</si>
  <si>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</si>
  <si>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</si>
  <si>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</si>
  <si>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</si>
  <si>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</si>
  <si>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</si>
  <si>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</si>
  <si>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00:30:17</t>
  </si>
  <si>
    <t>29/08/2026 00:36:52</t>
  </si>
  <si>
    <t>29/08/2026 00:44:52</t>
  </si>
  <si>
    <t>29/08/2026 00:45:32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</si>
  <si>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</si>
  <si>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</si>
  <si>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</si>
  <si>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</si>
  <si>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</si>
  <si>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</si>
  <si>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</si>
  <si>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</si>
  <si>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00:41:01</t>
  </si>
  <si>
    <t>29/08/2026 00:47:28</t>
  </si>
  <si>
    <t>29/08/2026 00:55:52</t>
  </si>
  <si>
    <t>29/08/2026 00:57:22</t>
  </si>
  <si>
    <t>29/08/2026 00:44:10</t>
  </si>
  <si>
    <t>29/08/2026 00:46:10</t>
  </si>
  <si>
    <t>29/08/2026 01:00:00</t>
  </si>
  <si>
    <t>29/08/2026 01:01:07</t>
  </si>
  <si>
    <t>29/08/2026 00:46:46</t>
  </si>
  <si>
    <t>29/08/2026 00:52:08</t>
  </si>
  <si>
    <t>29/08/2026 01:01:04</t>
  </si>
  <si>
    <t>29/08/2026 01:01:45</t>
  </si>
  <si>
    <t>29/08/2026 00:51:45</t>
  </si>
  <si>
    <t>29/08/2026 01:02:19</t>
  </si>
  <si>
    <t>29/08/2026 01:03:29</t>
  </si>
  <si>
    <t>29/08/2026 00:50:58</t>
  </si>
  <si>
    <t>29/08/2026 00:58:48</t>
  </si>
  <si>
    <t>29/08/2026 01:07:02</t>
  </si>
  <si>
    <t>29/08/2026 01:07:44</t>
  </si>
  <si>
    <t>29/08/2026 00:55:51</t>
  </si>
  <si>
    <t>29/08/2026 01:03:53</t>
  </si>
  <si>
    <t>29/08/2026 01:11:51</t>
  </si>
  <si>
    <t>29/08/2026 01:12:32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</si>
  <si>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</si>
  <si>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</si>
  <si>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</si>
  <si>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</si>
  <si>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</si>
  <si>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</si>
  <si>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</si>
  <si>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</si>
  <si>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01:09:04</t>
  </si>
  <si>
    <t>29/08/2026 01:14:15</t>
  </si>
  <si>
    <t>29/08/2026 01:22:29</t>
  </si>
  <si>
    <t>29/08/2026 01:23:17</t>
  </si>
  <si>
    <t>29/08/2026 01:15:12</t>
  </si>
  <si>
    <t>29/08/2026 01:17:03</t>
  </si>
  <si>
    <t>29/08/2026 01:25:45</t>
  </si>
  <si>
    <t>29/08/2026 01:26:48</t>
  </si>
  <si>
    <t>29/08/2026 01:16:26</t>
  </si>
  <si>
    <t>29/08/2026 01:28:43</t>
  </si>
  <si>
    <t>29/08/2026 01:18:45</t>
  </si>
  <si>
    <t>29/08/2026 01:20:34</t>
  </si>
  <si>
    <t>29/08/2026 01:29:28</t>
  </si>
  <si>
    <t>29/08/2026 01:30:15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</si>
  <si>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</si>
  <si>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</si>
  <si>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</si>
  <si>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</si>
  <si>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</si>
  <si>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</si>
  <si>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</si>
  <si>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</si>
  <si>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01:27:47</t>
  </si>
  <si>
    <t>29/08/2026 01:33:44</t>
  </si>
  <si>
    <t>29/08/2026 01:42:34</t>
  </si>
  <si>
    <t>29/08/2026 01:43:14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</si>
  <si>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</si>
  <si>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</si>
  <si>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</si>
  <si>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</si>
  <si>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</si>
  <si>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</si>
  <si>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</si>
  <si>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</si>
  <si>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01:34:01</t>
  </si>
  <si>
    <t>29/08/2026 01:40:09</t>
  </si>
  <si>
    <t>29/08/2026 01:46:28</t>
  </si>
  <si>
    <t>29/08/2026 01:47:33</t>
  </si>
  <si>
    <t>29/08/2026 01:36:53</t>
  </si>
  <si>
    <t>29/08/2026 01:43:09</t>
  </si>
  <si>
    <t>29/08/2026 01:51:41</t>
  </si>
  <si>
    <t>29/08/2026 01:53:04</t>
  </si>
  <si>
    <t>29/08/2026 01:37:37</t>
  </si>
  <si>
    <t>29/08/2026 01:43:44</t>
  </si>
  <si>
    <t>29/08/2026 01:52:09</t>
  </si>
  <si>
    <t>29/08/2026 01:44:20</t>
  </si>
  <si>
    <t>29/08/2026 01:50:58</t>
  </si>
  <si>
    <t>29/08/2026 02:00:07</t>
  </si>
  <si>
    <t>29/08/2026 02:00:29</t>
  </si>
  <si>
    <t>29/08/2026 01:50:59</t>
  </si>
  <si>
    <t>29/08/2026 01:53:17</t>
  </si>
  <si>
    <t>29/08/2026 02:01:25</t>
  </si>
  <si>
    <t>29/08/2026 02:02:21</t>
  </si>
  <si>
    <t>29/08/2026 01:48:34</t>
  </si>
  <si>
    <t>29/08/2026 01:54:39</t>
  </si>
  <si>
    <t>29/08/2026 02:02:40</t>
  </si>
  <si>
    <t>29/08/2026 02:03:30</t>
  </si>
  <si>
    <t>29/08/2026 01:55:12</t>
  </si>
  <si>
    <t>29/08/2026 01:56:59</t>
  </si>
  <si>
    <t>29/08/2026 02:06:10</t>
  </si>
  <si>
    <t>29/08/2026 02:07:27</t>
  </si>
  <si>
    <t>29/08/2026 01:53:42</t>
  </si>
  <si>
    <t>29/08/2026 02:03:50</t>
  </si>
  <si>
    <t>29/08/2026 02:10:41</t>
  </si>
  <si>
    <t>29/08/2026 02:11:15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</si>
  <si>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</si>
  <si>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</si>
  <si>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</si>
  <si>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</si>
  <si>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</si>
  <si>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</si>
  <si>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</si>
  <si>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</si>
  <si>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</si>
  <si>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</si>
  <si>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</si>
  <si>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</si>
  <si>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02:07:44</t>
  </si>
  <si>
    <t>29/08/2026 02:15:15</t>
  </si>
  <si>
    <t>29/08/2026 02:24:46</t>
  </si>
  <si>
    <t>29/08/2026 02:25:25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</si>
  <si>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</si>
  <si>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</si>
  <si>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</si>
  <si>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</si>
  <si>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</si>
  <si>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</si>
  <si>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</si>
  <si>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</si>
  <si>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</si>
  <si>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</si>
  <si>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</si>
  <si>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</si>
  <si>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02:17:06</t>
  </si>
  <si>
    <t>29/08/2026 02:22:47</t>
  </si>
  <si>
    <t>29/08/2026 02:37:41</t>
  </si>
  <si>
    <t>29/08/2026 02:40:11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</si>
  <si>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</si>
  <si>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</si>
  <si>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</si>
  <si>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</si>
  <si>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</si>
  <si>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</si>
  <si>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</si>
  <si>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</si>
  <si>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02:33:04</t>
  </si>
  <si>
    <t>29/08/2026 02:36:24</t>
  </si>
  <si>
    <t>29/08/2026 02:43:36</t>
  </si>
  <si>
    <t>29/08/2026 02:44:02</t>
  </si>
  <si>
    <t>29/08/2026 02:34:25</t>
  </si>
  <si>
    <t>29/08/2026 02:37:43</t>
  </si>
  <si>
    <t>29/08/2026 02:46:10</t>
  </si>
  <si>
    <t>29/08/2026 02:47:09</t>
  </si>
  <si>
    <t>29/08/2026 02:41:43</t>
  </si>
  <si>
    <t>29/08/2026 02:44:54</t>
  </si>
  <si>
    <t>29/08/2026 02:52:40</t>
  </si>
  <si>
    <t>29/08/2026 02:53:24</t>
  </si>
  <si>
    <t>28/08/2026 22:20:59</t>
  </si>
  <si>
    <t>28/08/2026 22:24:57</t>
  </si>
  <si>
    <t>28/08/2026 22:38:21</t>
  </si>
  <si>
    <t>29/08/2026 02:00:58</t>
  </si>
  <si>
    <t>29/08/2026 02:03:35</t>
  </si>
  <si>
    <t>29/08/2026 02:19:44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</si>
</sst>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activeCell="B1" sqref="B1"/>
      <selection pane="bottomLeft" activeCell="C30" sqref="C30:C3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 x14ac:dyDescent="0.25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25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25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25">
      <c r="M2" s="178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25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25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25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25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25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25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25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25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25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25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25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25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25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25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25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25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25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25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25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25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25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25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25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25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25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25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25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25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25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25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25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25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25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25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25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25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25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25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25">
      <c r="M61" s="178"/>
      <c r="N61" s="40"/>
      <c r="O61" s="40"/>
      <c r="P61" s="40" t="s">
        <v>228</v>
      </c>
      <c r="Q61" s="40"/>
      <c r="R61" s="40"/>
    </row>
    <row r="62" spans="1:18" ht="15" customHeight="1" x14ac:dyDescent="0.25">
      <c r="M62" s="178"/>
      <c r="N62" s="37"/>
      <c r="O62" s="37"/>
      <c r="P62" s="37" t="s">
        <v>229</v>
      </c>
      <c r="Q62" s="37"/>
      <c r="R62" s="37"/>
    </row>
    <row r="63" spans="1:18" ht="15" customHeight="1" x14ac:dyDescent="0.25">
      <c r="M63" s="178"/>
      <c r="N63" s="40"/>
      <c r="O63" s="40"/>
      <c r="P63" s="40" t="s">
        <v>230</v>
      </c>
      <c r="Q63" s="40"/>
      <c r="R63" s="40"/>
    </row>
    <row r="64" spans="1:18" ht="15" customHeight="1" x14ac:dyDescent="0.25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25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25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25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25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25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25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25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25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25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25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25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25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25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25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25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25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25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25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25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25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25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25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25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25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25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25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25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25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25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25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50" sqref="O750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25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25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25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25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25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25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25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25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25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25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25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25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25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25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25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25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25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25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25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25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25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25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25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25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25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25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25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25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25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25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25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25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25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25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25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25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25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25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25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25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25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25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25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25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25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25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25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25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25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25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25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25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25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25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25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25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25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25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25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25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25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25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25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25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25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25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25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25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25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25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25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25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25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25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25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25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25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25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25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25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25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25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25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25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25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25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25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25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25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25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25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25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25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25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25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25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25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25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25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25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25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25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25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25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25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25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25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25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25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25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25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25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25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25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25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25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25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25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25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25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25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25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25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25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25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25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25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25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25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25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25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25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25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25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25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25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25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25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25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25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25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25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25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25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25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25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25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25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25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25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25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25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25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25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25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25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25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25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25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25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25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25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25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25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25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25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25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25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25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25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25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25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25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25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25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25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25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25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25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25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25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25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25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25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25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25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25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25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25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25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25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25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25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25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25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25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25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25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25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25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25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25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25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25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25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25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25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25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25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25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25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25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25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25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25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25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25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25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25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25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25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25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25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25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25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25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25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25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25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25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25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25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25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25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25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25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25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25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25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25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25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25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25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25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25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25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25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25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25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25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25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25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25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25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25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25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25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25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25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25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25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25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25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25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25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25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25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25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25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25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25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25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25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25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25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25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25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25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25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25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25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25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25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25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25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25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25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25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25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25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25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25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25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25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25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25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25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25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25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25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25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25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25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25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25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25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25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25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25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25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25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25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25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25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25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25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25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25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25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25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25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25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25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25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25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25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25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25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25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25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25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25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25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25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25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25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25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25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25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25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25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25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25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25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25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25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25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25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25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25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25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25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25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25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25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25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25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25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25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25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25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25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25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25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25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25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25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25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25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25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25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25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25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25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25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25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25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25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25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25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25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25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25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25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25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25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25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25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25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25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25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25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25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25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25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25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25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25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25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25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25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25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25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25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25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25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25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25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25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25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25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25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25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25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25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25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25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25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25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25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25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25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25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25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25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25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25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25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25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25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25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25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25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25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25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25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25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25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25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25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25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25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25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25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25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25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25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25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25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25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25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25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25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25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25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25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25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25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25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25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25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25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25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25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25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25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25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25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25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25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25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25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25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25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25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25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25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25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25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25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25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25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25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25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25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25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25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25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25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25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25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25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25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25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25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25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25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25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25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25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25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25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25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25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25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25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25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25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25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25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25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25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25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25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25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25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25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25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25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25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25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25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25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25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25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25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25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25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25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25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25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25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25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25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25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25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25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25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25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25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25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25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25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25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25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25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25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25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25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25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25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25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25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25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25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25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25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25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25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25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25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25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25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25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25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25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25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25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25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25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25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25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25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25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25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25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25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25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25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25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25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25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25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25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25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25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25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25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25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25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25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25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25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25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25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 x14ac:dyDescent="0.25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 x14ac:dyDescent="0.25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25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25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 x14ac:dyDescent="0.25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25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25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25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25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25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 x14ac:dyDescent="0.25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 x14ac:dyDescent="0.25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 x14ac:dyDescent="0.25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 x14ac:dyDescent="0.25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25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25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25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25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25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25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25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25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 x14ac:dyDescent="0.25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 x14ac:dyDescent="0.25">
      <c r="A760" s="74">
        <v>46263</v>
      </c>
      <c r="B760" s="75">
        <f t="shared" si="165"/>
        <v>0.41666666666666635</v>
      </c>
      <c r="C760" s="76" t="s">
        <v>38</v>
      </c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25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25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25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 x14ac:dyDescent="0.25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25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25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25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25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25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25">
      <c r="A770" s="181" t="s">
        <v>265</v>
      </c>
      <c r="B770" s="181"/>
      <c r="C770" s="181"/>
      <c r="D770" s="181"/>
      <c r="E770" s="181"/>
      <c r="F770" s="2">
        <f>SUM(F758:F769)</f>
        <v>30</v>
      </c>
      <c r="G770" s="2">
        <f>SUM(G758:G769)</f>
        <v>150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 x14ac:dyDescent="0.25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 x14ac:dyDescent="0.25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25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25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25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25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25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25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25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25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25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25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 x14ac:dyDescent="0.25">
      <c r="A784" s="182" t="s">
        <v>254</v>
      </c>
      <c r="B784" s="182"/>
      <c r="C784" s="182"/>
      <c r="D784" s="182"/>
      <c r="E784" s="182"/>
      <c r="F784" s="1">
        <f>F770+F783</f>
        <v>30</v>
      </c>
      <c r="G784" s="1">
        <f>G770+G783</f>
        <v>150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 x14ac:dyDescent="0.25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25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25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25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25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25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25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25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25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25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25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25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 x14ac:dyDescent="0.25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25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25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25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25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25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25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25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25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25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25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25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25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 x14ac:dyDescent="0.25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25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25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25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25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25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25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25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25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25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25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25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25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25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25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25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25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25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25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25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25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25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25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25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25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L752" sqref="L752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25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25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25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25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25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0.24265104166261153</v>
      </c>
      <c r="R53" s="95" t="s">
        <v>328</v>
      </c>
      <c r="S53" s="82"/>
    </row>
    <row r="54" spans="1:20" ht="15.75" customHeight="1" x14ac:dyDescent="0.25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0.38153993055149926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25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0.46626215277372207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25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25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25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25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25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25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25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 x14ac:dyDescent="0.25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25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25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25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35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25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25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25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25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25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25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 x14ac:dyDescent="0.25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25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25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25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35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25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35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35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25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35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35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25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35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35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25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25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25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25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25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25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25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25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25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25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25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25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25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25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25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25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25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25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25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 x14ac:dyDescent="0.25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25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 x14ac:dyDescent="0.25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 x14ac:dyDescent="0.25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25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 x14ac:dyDescent="0.25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 x14ac:dyDescent="0.25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25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25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25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25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25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25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25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25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25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25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25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25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25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25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25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25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25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25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25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25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25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25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 x14ac:dyDescent="0.25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 x14ac:dyDescent="0.25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25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25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25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25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25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25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25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25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25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 x14ac:dyDescent="0.25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25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25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25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25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25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25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25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25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25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25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25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25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25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25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25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25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25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 x14ac:dyDescent="0.25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25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25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25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25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25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25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25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25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25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25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25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25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25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25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25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25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 x14ac:dyDescent="0.25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25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25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25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25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25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25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25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25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25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25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25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25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 x14ac:dyDescent="0.25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25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25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25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25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25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25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25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25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25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25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25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25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25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25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 x14ac:dyDescent="0.25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25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25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25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25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25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25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25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25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25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 x14ac:dyDescent="0.25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25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25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25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25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25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25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25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25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25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25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25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 x14ac:dyDescent="0.25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25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25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25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 x14ac:dyDescent="0.25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25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25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25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25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25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25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25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25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25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25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25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25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25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25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25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25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25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25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25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25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25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 x14ac:dyDescent="0.25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25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 x14ac:dyDescent="0.25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25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25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25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25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25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25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25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25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 x14ac:dyDescent="0.25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25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25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25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25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25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25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25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25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25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25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25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25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25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25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25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25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25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25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25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25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25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25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25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25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 x14ac:dyDescent="0.25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25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25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 x14ac:dyDescent="0.25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 x14ac:dyDescent="0.25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 x14ac:dyDescent="0.25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25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25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25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25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25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25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25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 x14ac:dyDescent="0.25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 x14ac:dyDescent="0.25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 x14ac:dyDescent="0.25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0.22598437499982538</v>
      </c>
      <c r="R747" s="95"/>
      <c r="S747" s="96"/>
    </row>
    <row r="748" spans="1:20" ht="15" customHeight="1" x14ac:dyDescent="0.25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 x14ac:dyDescent="0.25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 x14ac:dyDescent="0.25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25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25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25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25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25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25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0.33362326388871411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 x14ac:dyDescent="0.25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0.43709548611093618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0.36319444444444443</v>
      </c>
      <c r="Q758" s="81">
        <f t="shared" ref="Q758:Q769" ca="1" si="226">IFERROR(IF(O758="","",IF(P758="",MOD(NOW()-O758,1),IF(P758&gt;=O758,P758-O758,P758+1-O758))),"")</f>
        <v>6.4583333333333326E-2</v>
      </c>
      <c r="R758" s="95" t="s">
        <v>341</v>
      </c>
      <c r="S758" s="96"/>
    </row>
    <row r="759" spans="1:20" ht="15" customHeight="1" x14ac:dyDescent="0.25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 x14ac:dyDescent="0.25">
      <c r="A760" s="74">
        <v>46263</v>
      </c>
      <c r="B760" s="75">
        <f t="shared" si="227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 x14ac:dyDescent="0.25">
      <c r="A761" s="18">
        <v>46263</v>
      </c>
      <c r="B761" s="83">
        <f t="shared" si="227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 x14ac:dyDescent="0.25">
      <c r="A762" s="74">
        <v>46263</v>
      </c>
      <c r="B762" s="75">
        <f t="shared" si="227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 x14ac:dyDescent="0.25">
      <c r="A763" s="18">
        <v>46263</v>
      </c>
      <c r="B763" s="83">
        <f t="shared" si="227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25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25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25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25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25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25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25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6.4583333333333326E-2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 x14ac:dyDescent="0.25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 x14ac:dyDescent="0.25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25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25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25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25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25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25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25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25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25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6.4583333333333326E-2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 x14ac:dyDescent="0.25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 x14ac:dyDescent="0.25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 x14ac:dyDescent="0.25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25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25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25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25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25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25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25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25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 x14ac:dyDescent="0.25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 x14ac:dyDescent="0.25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 x14ac:dyDescent="0.25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 x14ac:dyDescent="0.25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 x14ac:dyDescent="0.25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 x14ac:dyDescent="0.25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 x14ac:dyDescent="0.25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 x14ac:dyDescent="0.25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 x14ac:dyDescent="0.25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 x14ac:dyDescent="0.25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 x14ac:dyDescent="0.25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 x14ac:dyDescent="0.25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 x14ac:dyDescent="0.25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 x14ac:dyDescent="0.25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 x14ac:dyDescent="0.25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 x14ac:dyDescent="0.25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 x14ac:dyDescent="0.25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 x14ac:dyDescent="0.25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 x14ac:dyDescent="0.25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 x14ac:dyDescent="0.25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 x14ac:dyDescent="0.25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 x14ac:dyDescent="0.25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 x14ac:dyDescent="0.25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 x14ac:dyDescent="0.25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 x14ac:dyDescent="0.25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 x14ac:dyDescent="0.25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 x14ac:dyDescent="0.25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 x14ac:dyDescent="0.25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 x14ac:dyDescent="0.25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 x14ac:dyDescent="0.25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 x14ac:dyDescent="0.25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 x14ac:dyDescent="0.25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 x14ac:dyDescent="0.25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25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1" activePane="bottomLeft" state="frozen"/>
      <selection activeCell="B1" sqref="B1"/>
      <selection pane="bottomLeft" activeCell="E764" sqref="E76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25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25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25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25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25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25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25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 x14ac:dyDescent="0.25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25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25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25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25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25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25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25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25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25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25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25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25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25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25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25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25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25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25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25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25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25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25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25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 x14ac:dyDescent="0.25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 x14ac:dyDescent="0.25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25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 x14ac:dyDescent="0.25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25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25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25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25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25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 x14ac:dyDescent="0.25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25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25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25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25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25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25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25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25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25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25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25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 x14ac:dyDescent="0.25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 x14ac:dyDescent="0.25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25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25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25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25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25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25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 x14ac:dyDescent="0.25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 x14ac:dyDescent="0.25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25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25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25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25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25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25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 x14ac:dyDescent="0.25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25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 x14ac:dyDescent="0.25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25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25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 x14ac:dyDescent="0.25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25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25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25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25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 x14ac:dyDescent="0.25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25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25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 x14ac:dyDescent="0.25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25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25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25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25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 x14ac:dyDescent="0.25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 x14ac:dyDescent="0.25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25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25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25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 x14ac:dyDescent="0.25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25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25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25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25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 x14ac:dyDescent="0.25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25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25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25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25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 x14ac:dyDescent="0.25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25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 x14ac:dyDescent="0.25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25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 x14ac:dyDescent="0.25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25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25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25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25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25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25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25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 x14ac:dyDescent="0.25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25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25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25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25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 x14ac:dyDescent="0.25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 x14ac:dyDescent="0.25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25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25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 x14ac:dyDescent="0.25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25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25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25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25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25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 x14ac:dyDescent="0.25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25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25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25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25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25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25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 x14ac:dyDescent="0.25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25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 x14ac:dyDescent="0.25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25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 x14ac:dyDescent="0.25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 x14ac:dyDescent="0.25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 x14ac:dyDescent="0.25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25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 x14ac:dyDescent="0.25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25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25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25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25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25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 x14ac:dyDescent="0.25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25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25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25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25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25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25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25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25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 x14ac:dyDescent="0.25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25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 x14ac:dyDescent="0.25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25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25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25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25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25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25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25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25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 x14ac:dyDescent="0.25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 x14ac:dyDescent="0.25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 x14ac:dyDescent="0.25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 x14ac:dyDescent="0.25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25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 x14ac:dyDescent="0.25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25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25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25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25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25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25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25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 x14ac:dyDescent="0.25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25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25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 x14ac:dyDescent="0.25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 x14ac:dyDescent="0.25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 x14ac:dyDescent="0.25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 x14ac:dyDescent="0.25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 x14ac:dyDescent="0.25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 x14ac:dyDescent="0.25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 x14ac:dyDescent="0.25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 x14ac:dyDescent="0.25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 x14ac:dyDescent="0.25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46263</v>
      </c>
      <c r="B760" s="75">
        <f t="shared" si="224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46263</v>
      </c>
      <c r="B761" s="83">
        <f t="shared" si="224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46263</v>
      </c>
      <c r="B762" s="75">
        <f t="shared" si="224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46263</v>
      </c>
      <c r="B763" s="83">
        <f t="shared" si="224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72" t="s">
        <v>265</v>
      </c>
      <c r="B770" s="172"/>
      <c r="C770" s="172"/>
      <c r="D770" s="172"/>
      <c r="E770" s="172"/>
      <c r="F770" s="114"/>
      <c r="G770" s="115">
        <f>SUM(G758:G769)</f>
        <v>5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21</v>
      </c>
      <c r="L770" s="87"/>
      <c r="M770" s="87"/>
      <c r="N770" s="87"/>
      <c r="O770" s="87"/>
      <c r="P770" s="87"/>
      <c r="Q770" s="88">
        <f ca="1">IFERROR(SUM(Q758:Q769),"")</f>
        <v>3.4027777777777768E-2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3" t="s">
        <v>254</v>
      </c>
      <c r="B784" s="173"/>
      <c r="C784" s="173"/>
      <c r="D784" s="173"/>
      <c r="E784" s="173"/>
      <c r="F784" s="127"/>
      <c r="G784" s="128">
        <f>G770+G783</f>
        <v>5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21</v>
      </c>
      <c r="L784" s="91"/>
      <c r="M784" s="91"/>
      <c r="N784" s="91"/>
      <c r="O784" s="91"/>
      <c r="P784" s="91"/>
      <c r="Q784" s="92">
        <f ca="1">IFERROR(Q770+Q783,"")</f>
        <v>3.4027777777777768E-2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 x14ac:dyDescent="0.25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 x14ac:dyDescent="0.25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 x14ac:dyDescent="0.25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 x14ac:dyDescent="0.25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 x14ac:dyDescent="0.25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 x14ac:dyDescent="0.25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 x14ac:dyDescent="0.25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 x14ac:dyDescent="0.25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 x14ac:dyDescent="0.25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 x14ac:dyDescent="0.25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 x14ac:dyDescent="0.25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 x14ac:dyDescent="0.25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 x14ac:dyDescent="0.25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 x14ac:dyDescent="0.25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 x14ac:dyDescent="0.25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 x14ac:dyDescent="0.25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 x14ac:dyDescent="0.25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 x14ac:dyDescent="0.25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 x14ac:dyDescent="0.25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 x14ac:dyDescent="0.25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 x14ac:dyDescent="0.25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 x14ac:dyDescent="0.25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 x14ac:dyDescent="0.25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 x14ac:dyDescent="0.25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 x14ac:dyDescent="0.25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 x14ac:dyDescent="0.25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 x14ac:dyDescent="0.25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 x14ac:dyDescent="0.25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 x14ac:dyDescent="0.25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 x14ac:dyDescent="0.25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 x14ac:dyDescent="0.25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 x14ac:dyDescent="0.25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 x14ac:dyDescent="0.25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 x14ac:dyDescent="0.25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 x14ac:dyDescent="0.25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 x14ac:dyDescent="0.25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 x14ac:dyDescent="0.25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 x14ac:dyDescent="0.25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 x14ac:dyDescent="0.25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 x14ac:dyDescent="0.25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 x14ac:dyDescent="0.25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 x14ac:dyDescent="0.25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 x14ac:dyDescent="0.25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 x14ac:dyDescent="0.25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E767" sqref="E767"/>
    </sheetView>
  </sheetViews>
  <sheetFormatPr defaultColWidth="8.5703125" defaultRowHeight="15" x14ac:dyDescent="0.2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 x14ac:dyDescent="0.25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25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25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25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25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25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25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25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25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25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25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25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25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25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25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 x14ac:dyDescent="0.25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 x14ac:dyDescent="0.25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 x14ac:dyDescent="0.25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 x14ac:dyDescent="0.25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25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25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 x14ac:dyDescent="0.25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25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25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25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25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25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25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25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25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25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25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25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25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25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25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25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25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25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25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25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25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25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25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 x14ac:dyDescent="0.25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25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25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25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25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25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25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25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25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25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25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25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25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25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 x14ac:dyDescent="0.25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 x14ac:dyDescent="0.25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25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25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25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25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25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25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25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25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 x14ac:dyDescent="0.25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25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25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 x14ac:dyDescent="0.25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25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25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25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25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25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25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25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25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25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25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25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25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25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25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25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25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25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25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25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25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25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25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25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25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 x14ac:dyDescent="0.25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25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25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25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25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25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25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25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25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25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25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25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25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25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25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25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25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 x14ac:dyDescent="0.25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25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25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25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25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25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25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25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25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25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 x14ac:dyDescent="0.25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25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25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25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25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 x14ac:dyDescent="0.25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25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25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25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25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25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25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25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25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 x14ac:dyDescent="0.25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 x14ac:dyDescent="0.25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25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25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25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25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25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 x14ac:dyDescent="0.25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25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 x14ac:dyDescent="0.25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 x14ac:dyDescent="0.25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25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25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25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25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25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25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25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25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 x14ac:dyDescent="0.25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25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25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 x14ac:dyDescent="0.25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25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25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25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25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25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 x14ac:dyDescent="0.25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25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25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25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 x14ac:dyDescent="0.25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25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 x14ac:dyDescent="0.25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25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25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25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25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25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25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25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25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25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25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25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25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25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 x14ac:dyDescent="0.25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 x14ac:dyDescent="0.25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25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25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25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25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25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25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25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25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25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 x14ac:dyDescent="0.25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 x14ac:dyDescent="0.25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25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25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25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25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25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25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25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25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25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25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25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25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25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25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25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25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 x14ac:dyDescent="0.25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25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25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25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25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25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25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25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25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25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25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25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25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25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25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25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25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25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25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25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25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25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25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25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25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25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25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25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25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25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25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25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25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25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25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25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25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25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25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25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25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25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25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25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25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25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25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25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25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25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25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25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25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25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25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25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25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25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25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25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25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25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25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25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25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25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25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25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25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25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25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25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25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25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25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25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25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25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25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25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25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25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25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25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25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25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25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25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25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25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25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25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25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25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25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25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25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 x14ac:dyDescent="0.25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 x14ac:dyDescent="0.25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25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25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25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25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25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25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25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25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 x14ac:dyDescent="0.25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25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 x14ac:dyDescent="0.25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25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25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25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25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25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25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25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25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25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25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25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25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25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 x14ac:dyDescent="0.25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25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25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25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25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25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25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25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25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25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25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25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 x14ac:dyDescent="0.25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 x14ac:dyDescent="0.25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25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25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25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25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25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25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25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25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 x14ac:dyDescent="0.25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25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25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25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25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25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25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25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25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25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25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25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25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 x14ac:dyDescent="0.25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25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25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25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25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25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25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25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25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25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25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25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25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25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25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25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 x14ac:dyDescent="0.25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25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25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25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25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25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25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25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25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25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25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25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25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25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25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25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25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25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25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25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25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25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25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25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 x14ac:dyDescent="0.25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25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25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25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 x14ac:dyDescent="0.25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25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25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25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25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25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25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25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25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25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25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25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25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25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25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25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25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25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25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25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25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25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25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25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25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 x14ac:dyDescent="0.25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25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25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 x14ac:dyDescent="0.25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25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25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25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25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25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25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25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25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25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25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25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25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25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25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25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25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25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25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25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25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25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25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25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25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 x14ac:dyDescent="0.25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25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25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25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25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25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25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25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25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25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25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25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25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25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25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25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25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25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25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25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25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25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25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25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25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25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25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25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25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25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25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25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25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25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25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25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25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25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25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25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25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25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25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 x14ac:dyDescent="0.25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25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25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25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25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 x14ac:dyDescent="0.25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25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25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 x14ac:dyDescent="0.25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 x14ac:dyDescent="0.25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25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25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25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 x14ac:dyDescent="0.25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 x14ac:dyDescent="0.25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 x14ac:dyDescent="0.25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25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 x14ac:dyDescent="0.25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 x14ac:dyDescent="0.25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25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25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25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25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25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 x14ac:dyDescent="0.25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25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 x14ac:dyDescent="0.25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25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25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25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25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25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25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25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25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25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 x14ac:dyDescent="0.25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 x14ac:dyDescent="0.25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25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25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 x14ac:dyDescent="0.25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25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25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25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25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25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25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25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25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 x14ac:dyDescent="0.25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25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25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25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25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25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25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25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25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25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25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25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25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 x14ac:dyDescent="0.25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 x14ac:dyDescent="0.25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25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 x14ac:dyDescent="0.25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 x14ac:dyDescent="0.25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25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25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25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25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25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25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25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25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25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25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 x14ac:dyDescent="0.25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25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25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25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25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25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25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25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25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25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25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25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25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 x14ac:dyDescent="0.25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 x14ac:dyDescent="0.25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25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 x14ac:dyDescent="0.25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25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25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25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25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25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25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25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25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25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 x14ac:dyDescent="0.25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25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25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25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25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25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25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25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25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25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25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25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25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25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25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25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25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25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25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25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25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25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25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25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25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25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25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25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25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 x14ac:dyDescent="0.25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 x14ac:dyDescent="0.25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25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25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25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25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25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25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25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25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 x14ac:dyDescent="0.25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 x14ac:dyDescent="0.25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25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25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25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25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 x14ac:dyDescent="0.25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25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25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25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25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25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25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 x14ac:dyDescent="0.25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 x14ac:dyDescent="0.25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 x14ac:dyDescent="0.25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 x14ac:dyDescent="0.25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25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25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25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25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25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25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25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25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25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25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 x14ac:dyDescent="0.25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25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25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25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25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25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25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25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25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25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25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25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25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 x14ac:dyDescent="0.25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 x14ac:dyDescent="0.25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25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25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25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25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 x14ac:dyDescent="0.25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 x14ac:dyDescent="0.25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 x14ac:dyDescent="0.25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25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25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25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25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25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 x14ac:dyDescent="0.25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 x14ac:dyDescent="0.25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 x14ac:dyDescent="0.25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 x14ac:dyDescent="0.25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 x14ac:dyDescent="0.25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 x14ac:dyDescent="0.25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 x14ac:dyDescent="0.25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 x14ac:dyDescent="0.25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 x14ac:dyDescent="0.25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25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25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25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25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 x14ac:dyDescent="0.25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 x14ac:dyDescent="0.25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 x14ac:dyDescent="0.25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 x14ac:dyDescent="0.25">
      <c r="A760" s="74">
        <v>46263</v>
      </c>
      <c r="B760" s="75">
        <f t="shared" si="226"/>
        <v>0.41666666666666635</v>
      </c>
      <c r="C760" s="76" t="s">
        <v>38</v>
      </c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 x14ac:dyDescent="0.25">
      <c r="A761" s="18">
        <v>46263</v>
      </c>
      <c r="B761" s="83">
        <f t="shared" si="226"/>
        <v>0.45833333333333304</v>
      </c>
      <c r="C761" s="85" t="s">
        <v>38</v>
      </c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 x14ac:dyDescent="0.25">
      <c r="A762" s="74">
        <v>46263</v>
      </c>
      <c r="B762" s="75">
        <f t="shared" si="226"/>
        <v>0.49999999999999972</v>
      </c>
      <c r="C762" s="76" t="s">
        <v>38</v>
      </c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 x14ac:dyDescent="0.25">
      <c r="A763" s="18">
        <v>46263</v>
      </c>
      <c r="B763" s="83">
        <f t="shared" si="226"/>
        <v>0.54166666666666641</v>
      </c>
      <c r="C763" s="85" t="s">
        <v>38</v>
      </c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 x14ac:dyDescent="0.25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 x14ac:dyDescent="0.25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25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25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25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25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25">
      <c r="A770" s="172" t="s">
        <v>265</v>
      </c>
      <c r="B770" s="172"/>
      <c r="C770" s="172"/>
      <c r="D770" s="172"/>
      <c r="E770" s="172"/>
      <c r="F770" s="114"/>
      <c r="G770" s="115">
        <f>SUM(G758:G769)</f>
        <v>16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67.2</v>
      </c>
      <c r="L770" s="87"/>
      <c r="M770" s="87"/>
      <c r="N770" s="87"/>
      <c r="O770" s="155"/>
      <c r="P770" s="155"/>
      <c r="Q770" s="88">
        <f ca="1">IFERROR(SUM(Q758:Q769),"")</f>
        <v>1.8055555555555602E-2</v>
      </c>
      <c r="R770" s="2" t="s">
        <v>266</v>
      </c>
      <c r="S770" s="89"/>
      <c r="T770" s="118">
        <f>IFERROR(J770,"")</f>
        <v>0</v>
      </c>
    </row>
    <row r="771" spans="1:20" ht="15" customHeight="1" x14ac:dyDescent="0.25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 x14ac:dyDescent="0.25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 x14ac:dyDescent="0.25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 x14ac:dyDescent="0.25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25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25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25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25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25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25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25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25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25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 x14ac:dyDescent="0.25">
      <c r="A784" s="173" t="s">
        <v>254</v>
      </c>
      <c r="B784" s="173"/>
      <c r="C784" s="173"/>
      <c r="D784" s="173"/>
      <c r="E784" s="173"/>
      <c r="F784" s="127"/>
      <c r="G784" s="128">
        <f>G770+G783</f>
        <v>16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67.2</v>
      </c>
      <c r="L784" s="91"/>
      <c r="M784" s="91"/>
      <c r="N784" s="91"/>
      <c r="O784" s="156"/>
      <c r="P784" s="156"/>
      <c r="Q784" s="92">
        <f ca="1">IFERROR(Q770+Q783,"")</f>
        <v>1.8055555555555602E-2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 x14ac:dyDescent="0.25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 x14ac:dyDescent="0.25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 x14ac:dyDescent="0.25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 x14ac:dyDescent="0.25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 x14ac:dyDescent="0.25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 x14ac:dyDescent="0.25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 x14ac:dyDescent="0.25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 x14ac:dyDescent="0.25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 x14ac:dyDescent="0.25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 x14ac:dyDescent="0.25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 x14ac:dyDescent="0.25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 x14ac:dyDescent="0.25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 x14ac:dyDescent="0.25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 x14ac:dyDescent="0.25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 x14ac:dyDescent="0.25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 x14ac:dyDescent="0.25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 x14ac:dyDescent="0.25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 x14ac:dyDescent="0.25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 x14ac:dyDescent="0.25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 x14ac:dyDescent="0.25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 x14ac:dyDescent="0.25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 x14ac:dyDescent="0.25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 x14ac:dyDescent="0.25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 x14ac:dyDescent="0.25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 x14ac:dyDescent="0.25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 x14ac:dyDescent="0.25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25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 x14ac:dyDescent="0.25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 x14ac:dyDescent="0.25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 x14ac:dyDescent="0.25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 x14ac:dyDescent="0.25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 x14ac:dyDescent="0.25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 x14ac:dyDescent="0.25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 x14ac:dyDescent="0.25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 x14ac:dyDescent="0.25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 x14ac:dyDescent="0.25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 x14ac:dyDescent="0.25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 x14ac:dyDescent="0.25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 x14ac:dyDescent="0.25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25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 x14ac:dyDescent="0.25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 x14ac:dyDescent="0.25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 x14ac:dyDescent="0.25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 x14ac:dyDescent="0.25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 x14ac:dyDescent="0.25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 x14ac:dyDescent="0.25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 x14ac:dyDescent="0.25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 x14ac:dyDescent="0.25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 x14ac:dyDescent="0.25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 x14ac:dyDescent="0.25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 x14ac:dyDescent="0.25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 x14ac:dyDescent="0.25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25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806"/>
  <sheetViews>
    <sheetView tabSelected="1" topLeftCell="I1" zoomScaleNormal="100" workbookViewId="0">
      <selection activeCell="O7806" sqref="O2:O7806"/>
    </sheetView>
  </sheetViews>
  <sheetFormatPr defaultColWidth="48.28515625" defaultRowHeight="15" x14ac:dyDescent="0.2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 x14ac:dyDescent="0.25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 x14ac:dyDescent="0.25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25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25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25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25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25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25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25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25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25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25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25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25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25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25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25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25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25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25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25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25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25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25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25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25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25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25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25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25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25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25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25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25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25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25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 x14ac:dyDescent="0.25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25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25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25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25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25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25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25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25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25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25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25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25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25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25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25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 x14ac:dyDescent="0.25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25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25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25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25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25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25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25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25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25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25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25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25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25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25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25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25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25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25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25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25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25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25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25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25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25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25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25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25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25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25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25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25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25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25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25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25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 x14ac:dyDescent="0.25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 x14ac:dyDescent="0.25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 x14ac:dyDescent="0.25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25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 x14ac:dyDescent="0.25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 x14ac:dyDescent="0.25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25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 x14ac:dyDescent="0.25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 x14ac:dyDescent="0.25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25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 x14ac:dyDescent="0.25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25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 x14ac:dyDescent="0.25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25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 x14ac:dyDescent="0.25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25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 x14ac:dyDescent="0.25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25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 x14ac:dyDescent="0.25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 x14ac:dyDescent="0.25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25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 x14ac:dyDescent="0.25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25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 x14ac:dyDescent="0.25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 x14ac:dyDescent="0.25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 x14ac:dyDescent="0.25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25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25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 x14ac:dyDescent="0.25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 x14ac:dyDescent="0.25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25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 x14ac:dyDescent="0.25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 x14ac:dyDescent="0.25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25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 x14ac:dyDescent="0.25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 x14ac:dyDescent="0.25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25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 x14ac:dyDescent="0.25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 x14ac:dyDescent="0.25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25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 x14ac:dyDescent="0.25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 x14ac:dyDescent="0.25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 x14ac:dyDescent="0.25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 x14ac:dyDescent="0.25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 x14ac:dyDescent="0.25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 x14ac:dyDescent="0.25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 x14ac:dyDescent="0.25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25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 x14ac:dyDescent="0.25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 x14ac:dyDescent="0.25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25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 x14ac:dyDescent="0.25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25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 x14ac:dyDescent="0.25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25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 x14ac:dyDescent="0.25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 x14ac:dyDescent="0.25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25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25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 x14ac:dyDescent="0.25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25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 x14ac:dyDescent="0.25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 x14ac:dyDescent="0.25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25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 x14ac:dyDescent="0.25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25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 x14ac:dyDescent="0.25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 x14ac:dyDescent="0.25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 x14ac:dyDescent="0.25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 x14ac:dyDescent="0.25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 x14ac:dyDescent="0.25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25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 x14ac:dyDescent="0.25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 x14ac:dyDescent="0.25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 x14ac:dyDescent="0.25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 x14ac:dyDescent="0.25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 x14ac:dyDescent="0.25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 x14ac:dyDescent="0.25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 x14ac:dyDescent="0.25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 x14ac:dyDescent="0.25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 x14ac:dyDescent="0.25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 x14ac:dyDescent="0.25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 x14ac:dyDescent="0.25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 x14ac:dyDescent="0.25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 x14ac:dyDescent="0.25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 x14ac:dyDescent="0.25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 x14ac:dyDescent="0.25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 x14ac:dyDescent="0.25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 x14ac:dyDescent="0.25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 x14ac:dyDescent="0.25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 x14ac:dyDescent="0.25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 x14ac:dyDescent="0.25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 x14ac:dyDescent="0.25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 x14ac:dyDescent="0.25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 x14ac:dyDescent="0.25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 x14ac:dyDescent="0.25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 x14ac:dyDescent="0.25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 x14ac:dyDescent="0.25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 x14ac:dyDescent="0.25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 x14ac:dyDescent="0.25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 x14ac:dyDescent="0.25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 x14ac:dyDescent="0.25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 x14ac:dyDescent="0.25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 x14ac:dyDescent="0.25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 x14ac:dyDescent="0.25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 x14ac:dyDescent="0.25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 x14ac:dyDescent="0.25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 x14ac:dyDescent="0.25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 x14ac:dyDescent="0.25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 x14ac:dyDescent="0.25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 x14ac:dyDescent="0.25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 x14ac:dyDescent="0.25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 x14ac:dyDescent="0.25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 x14ac:dyDescent="0.25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 x14ac:dyDescent="0.25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 x14ac:dyDescent="0.25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 x14ac:dyDescent="0.25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 x14ac:dyDescent="0.25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 x14ac:dyDescent="0.25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25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 x14ac:dyDescent="0.25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 x14ac:dyDescent="0.25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 x14ac:dyDescent="0.25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25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 x14ac:dyDescent="0.25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25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 x14ac:dyDescent="0.25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 x14ac:dyDescent="0.25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 x14ac:dyDescent="0.25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 x14ac:dyDescent="0.25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 x14ac:dyDescent="0.25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 x14ac:dyDescent="0.25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 x14ac:dyDescent="0.25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 x14ac:dyDescent="0.25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 x14ac:dyDescent="0.25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 x14ac:dyDescent="0.25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 x14ac:dyDescent="0.25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 x14ac:dyDescent="0.25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 x14ac:dyDescent="0.25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 x14ac:dyDescent="0.25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 x14ac:dyDescent="0.25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 x14ac:dyDescent="0.25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 x14ac:dyDescent="0.25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 x14ac:dyDescent="0.25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 x14ac:dyDescent="0.25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25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 x14ac:dyDescent="0.25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25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 x14ac:dyDescent="0.25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 x14ac:dyDescent="0.25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 x14ac:dyDescent="0.25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 x14ac:dyDescent="0.25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 x14ac:dyDescent="0.25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 x14ac:dyDescent="0.25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 x14ac:dyDescent="0.25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 x14ac:dyDescent="0.25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25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 x14ac:dyDescent="0.25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 x14ac:dyDescent="0.25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 x14ac:dyDescent="0.25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 x14ac:dyDescent="0.25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 x14ac:dyDescent="0.25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 x14ac:dyDescent="0.25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25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 x14ac:dyDescent="0.25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 x14ac:dyDescent="0.25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 x14ac:dyDescent="0.25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 x14ac:dyDescent="0.25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25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 x14ac:dyDescent="0.25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 x14ac:dyDescent="0.25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 x14ac:dyDescent="0.25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 x14ac:dyDescent="0.25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 x14ac:dyDescent="0.25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 x14ac:dyDescent="0.25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 x14ac:dyDescent="0.25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 x14ac:dyDescent="0.25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 x14ac:dyDescent="0.25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25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25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 x14ac:dyDescent="0.25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 x14ac:dyDescent="0.25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 x14ac:dyDescent="0.25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 x14ac:dyDescent="0.25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25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 x14ac:dyDescent="0.25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 x14ac:dyDescent="0.25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 x14ac:dyDescent="0.25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 x14ac:dyDescent="0.25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 x14ac:dyDescent="0.25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 x14ac:dyDescent="0.25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 x14ac:dyDescent="0.25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 x14ac:dyDescent="0.25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 x14ac:dyDescent="0.25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 x14ac:dyDescent="0.25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 x14ac:dyDescent="0.25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 x14ac:dyDescent="0.25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 x14ac:dyDescent="0.25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25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 x14ac:dyDescent="0.25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25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25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25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25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25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25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25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 x14ac:dyDescent="0.25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25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25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25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25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25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 x14ac:dyDescent="0.25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25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25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25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25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 x14ac:dyDescent="0.25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25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25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25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 x14ac:dyDescent="0.25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25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 x14ac:dyDescent="0.25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25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25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25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25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25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25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25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25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25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25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25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25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 x14ac:dyDescent="0.25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25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25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25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 x14ac:dyDescent="0.25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25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25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 x14ac:dyDescent="0.25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25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25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25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 x14ac:dyDescent="0.25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25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25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25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25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25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 x14ac:dyDescent="0.25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25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25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 x14ac:dyDescent="0.25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25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 x14ac:dyDescent="0.25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 x14ac:dyDescent="0.25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25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25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 x14ac:dyDescent="0.25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25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 x14ac:dyDescent="0.25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25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25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 x14ac:dyDescent="0.25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25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25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25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 x14ac:dyDescent="0.25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25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25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25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 x14ac:dyDescent="0.25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25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25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25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25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 x14ac:dyDescent="0.25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25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25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 x14ac:dyDescent="0.25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25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25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 x14ac:dyDescent="0.25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25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25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 x14ac:dyDescent="0.25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25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25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25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25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25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25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25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 x14ac:dyDescent="0.25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25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25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 x14ac:dyDescent="0.25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25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25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 x14ac:dyDescent="0.25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25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25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 x14ac:dyDescent="0.25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25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25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25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 x14ac:dyDescent="0.25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25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 x14ac:dyDescent="0.25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 x14ac:dyDescent="0.25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 x14ac:dyDescent="0.25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25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25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 x14ac:dyDescent="0.25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 x14ac:dyDescent="0.25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25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 x14ac:dyDescent="0.25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25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25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 x14ac:dyDescent="0.25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 x14ac:dyDescent="0.25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 x14ac:dyDescent="0.25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25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25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 x14ac:dyDescent="0.25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 x14ac:dyDescent="0.25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25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 x14ac:dyDescent="0.25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25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25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 x14ac:dyDescent="0.25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 x14ac:dyDescent="0.25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25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 x14ac:dyDescent="0.25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25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 x14ac:dyDescent="0.25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 x14ac:dyDescent="0.25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 x14ac:dyDescent="0.25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25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 x14ac:dyDescent="0.25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 x14ac:dyDescent="0.25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 x14ac:dyDescent="0.25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 x14ac:dyDescent="0.25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 x14ac:dyDescent="0.25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25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 x14ac:dyDescent="0.25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 x14ac:dyDescent="0.25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 x14ac:dyDescent="0.25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25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 x14ac:dyDescent="0.25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 x14ac:dyDescent="0.25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 x14ac:dyDescent="0.25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25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 x14ac:dyDescent="0.25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 x14ac:dyDescent="0.25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25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 x14ac:dyDescent="0.25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 x14ac:dyDescent="0.25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 x14ac:dyDescent="0.25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25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 x14ac:dyDescent="0.25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 x14ac:dyDescent="0.25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 x14ac:dyDescent="0.25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 x14ac:dyDescent="0.25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25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 x14ac:dyDescent="0.25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25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 x14ac:dyDescent="0.25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 x14ac:dyDescent="0.25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 x14ac:dyDescent="0.25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25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 x14ac:dyDescent="0.25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 x14ac:dyDescent="0.25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 x14ac:dyDescent="0.25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25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 x14ac:dyDescent="0.25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 x14ac:dyDescent="0.25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25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 x14ac:dyDescent="0.25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 x14ac:dyDescent="0.25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25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 x14ac:dyDescent="0.25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 x14ac:dyDescent="0.25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 x14ac:dyDescent="0.25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25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 x14ac:dyDescent="0.25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 x14ac:dyDescent="0.25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25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 x14ac:dyDescent="0.25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 x14ac:dyDescent="0.25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25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 x14ac:dyDescent="0.25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 x14ac:dyDescent="0.25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 x14ac:dyDescent="0.25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25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 x14ac:dyDescent="0.25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 x14ac:dyDescent="0.25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25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 x14ac:dyDescent="0.25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 x14ac:dyDescent="0.25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25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 x14ac:dyDescent="0.25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 x14ac:dyDescent="0.25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 x14ac:dyDescent="0.25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 x14ac:dyDescent="0.25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 x14ac:dyDescent="0.25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 x14ac:dyDescent="0.25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25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25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 x14ac:dyDescent="0.25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 x14ac:dyDescent="0.25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 x14ac:dyDescent="0.25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 x14ac:dyDescent="0.25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 x14ac:dyDescent="0.25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 x14ac:dyDescent="0.25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 x14ac:dyDescent="0.25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 x14ac:dyDescent="0.25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 x14ac:dyDescent="0.25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 x14ac:dyDescent="0.25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 x14ac:dyDescent="0.25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 x14ac:dyDescent="0.25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 x14ac:dyDescent="0.25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 x14ac:dyDescent="0.25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 x14ac:dyDescent="0.25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 x14ac:dyDescent="0.25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 x14ac:dyDescent="0.25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 x14ac:dyDescent="0.25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 x14ac:dyDescent="0.25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 x14ac:dyDescent="0.25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 x14ac:dyDescent="0.25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 x14ac:dyDescent="0.25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 x14ac:dyDescent="0.25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 x14ac:dyDescent="0.25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 x14ac:dyDescent="0.25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 x14ac:dyDescent="0.25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 x14ac:dyDescent="0.25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 x14ac:dyDescent="0.25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25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 x14ac:dyDescent="0.25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 x14ac:dyDescent="0.25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25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 x14ac:dyDescent="0.25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 x14ac:dyDescent="0.25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 x14ac:dyDescent="0.25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 x14ac:dyDescent="0.25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 x14ac:dyDescent="0.25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 x14ac:dyDescent="0.25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 x14ac:dyDescent="0.25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25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 x14ac:dyDescent="0.25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 x14ac:dyDescent="0.25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 x14ac:dyDescent="0.25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25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 x14ac:dyDescent="0.25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 x14ac:dyDescent="0.25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 x14ac:dyDescent="0.25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25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 x14ac:dyDescent="0.25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 x14ac:dyDescent="0.25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25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 x14ac:dyDescent="0.25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 x14ac:dyDescent="0.25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 x14ac:dyDescent="0.25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 x14ac:dyDescent="0.25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 x14ac:dyDescent="0.25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 x14ac:dyDescent="0.25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 x14ac:dyDescent="0.25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 x14ac:dyDescent="0.25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 x14ac:dyDescent="0.25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 x14ac:dyDescent="0.25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 x14ac:dyDescent="0.25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 x14ac:dyDescent="0.25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 x14ac:dyDescent="0.25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 x14ac:dyDescent="0.25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 x14ac:dyDescent="0.25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 x14ac:dyDescent="0.25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 x14ac:dyDescent="0.25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 x14ac:dyDescent="0.25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 x14ac:dyDescent="0.25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 x14ac:dyDescent="0.25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 x14ac:dyDescent="0.25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 x14ac:dyDescent="0.25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 x14ac:dyDescent="0.25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 x14ac:dyDescent="0.25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 x14ac:dyDescent="0.25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 x14ac:dyDescent="0.25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 x14ac:dyDescent="0.25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 x14ac:dyDescent="0.25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 x14ac:dyDescent="0.25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 x14ac:dyDescent="0.25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 x14ac:dyDescent="0.25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 x14ac:dyDescent="0.25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 x14ac:dyDescent="0.25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 x14ac:dyDescent="0.25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 x14ac:dyDescent="0.25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 x14ac:dyDescent="0.25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 x14ac:dyDescent="0.25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 x14ac:dyDescent="0.25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 x14ac:dyDescent="0.25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 x14ac:dyDescent="0.25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 x14ac:dyDescent="0.25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 x14ac:dyDescent="0.25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 x14ac:dyDescent="0.25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 x14ac:dyDescent="0.25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 x14ac:dyDescent="0.25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 x14ac:dyDescent="0.25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 x14ac:dyDescent="0.25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 x14ac:dyDescent="0.25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 x14ac:dyDescent="0.25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 x14ac:dyDescent="0.25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 x14ac:dyDescent="0.25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 x14ac:dyDescent="0.25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 x14ac:dyDescent="0.25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 x14ac:dyDescent="0.25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 x14ac:dyDescent="0.25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 x14ac:dyDescent="0.25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 x14ac:dyDescent="0.25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 x14ac:dyDescent="0.25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 x14ac:dyDescent="0.25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 x14ac:dyDescent="0.25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 x14ac:dyDescent="0.25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 x14ac:dyDescent="0.25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 x14ac:dyDescent="0.25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 x14ac:dyDescent="0.25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 x14ac:dyDescent="0.25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 x14ac:dyDescent="0.25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 x14ac:dyDescent="0.25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 x14ac:dyDescent="0.25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 x14ac:dyDescent="0.25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 x14ac:dyDescent="0.25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 x14ac:dyDescent="0.25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 x14ac:dyDescent="0.25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25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 x14ac:dyDescent="0.25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 x14ac:dyDescent="0.25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 x14ac:dyDescent="0.25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 x14ac:dyDescent="0.25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 x14ac:dyDescent="0.25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 x14ac:dyDescent="0.25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 x14ac:dyDescent="0.25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 x14ac:dyDescent="0.25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 x14ac:dyDescent="0.25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 x14ac:dyDescent="0.25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 x14ac:dyDescent="0.25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 x14ac:dyDescent="0.25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 x14ac:dyDescent="0.25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 x14ac:dyDescent="0.25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 x14ac:dyDescent="0.25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 x14ac:dyDescent="0.25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 x14ac:dyDescent="0.25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 x14ac:dyDescent="0.25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 x14ac:dyDescent="0.25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 x14ac:dyDescent="0.25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 x14ac:dyDescent="0.25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 x14ac:dyDescent="0.25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 x14ac:dyDescent="0.25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 x14ac:dyDescent="0.25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 x14ac:dyDescent="0.25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 x14ac:dyDescent="0.25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 x14ac:dyDescent="0.25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 x14ac:dyDescent="0.25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 x14ac:dyDescent="0.25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 x14ac:dyDescent="0.25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 x14ac:dyDescent="0.25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 x14ac:dyDescent="0.25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 x14ac:dyDescent="0.25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 x14ac:dyDescent="0.25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 x14ac:dyDescent="0.25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 x14ac:dyDescent="0.25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 x14ac:dyDescent="0.25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 x14ac:dyDescent="0.25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 x14ac:dyDescent="0.25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 x14ac:dyDescent="0.25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 x14ac:dyDescent="0.25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 x14ac:dyDescent="0.25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 x14ac:dyDescent="0.25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 x14ac:dyDescent="0.25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 x14ac:dyDescent="0.25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25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 x14ac:dyDescent="0.25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 x14ac:dyDescent="0.25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25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 x14ac:dyDescent="0.25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 x14ac:dyDescent="0.25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25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 x14ac:dyDescent="0.25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 x14ac:dyDescent="0.25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25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 x14ac:dyDescent="0.25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 x14ac:dyDescent="0.25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 x14ac:dyDescent="0.25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 x14ac:dyDescent="0.25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 x14ac:dyDescent="0.25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25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25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 x14ac:dyDescent="0.25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 x14ac:dyDescent="0.25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 x14ac:dyDescent="0.25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25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 x14ac:dyDescent="0.25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 x14ac:dyDescent="0.25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 x14ac:dyDescent="0.25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 x14ac:dyDescent="0.25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25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 x14ac:dyDescent="0.25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 x14ac:dyDescent="0.25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 x14ac:dyDescent="0.25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 x14ac:dyDescent="0.25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 x14ac:dyDescent="0.25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 x14ac:dyDescent="0.25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 x14ac:dyDescent="0.25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 x14ac:dyDescent="0.25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 x14ac:dyDescent="0.25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 x14ac:dyDescent="0.25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 x14ac:dyDescent="0.25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 x14ac:dyDescent="0.25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 x14ac:dyDescent="0.25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 x14ac:dyDescent="0.25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 x14ac:dyDescent="0.25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25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 x14ac:dyDescent="0.25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 x14ac:dyDescent="0.25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25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 x14ac:dyDescent="0.25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 x14ac:dyDescent="0.25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 x14ac:dyDescent="0.25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 x14ac:dyDescent="0.25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25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 x14ac:dyDescent="0.25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25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25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 x14ac:dyDescent="0.25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 x14ac:dyDescent="0.25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 x14ac:dyDescent="0.25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 x14ac:dyDescent="0.25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 x14ac:dyDescent="0.25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 x14ac:dyDescent="0.25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 x14ac:dyDescent="0.25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 x14ac:dyDescent="0.25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 x14ac:dyDescent="0.25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 x14ac:dyDescent="0.25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 x14ac:dyDescent="0.25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 x14ac:dyDescent="0.25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 x14ac:dyDescent="0.25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 x14ac:dyDescent="0.25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 x14ac:dyDescent="0.25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25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 x14ac:dyDescent="0.25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 x14ac:dyDescent="0.25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 x14ac:dyDescent="0.25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 x14ac:dyDescent="0.25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 x14ac:dyDescent="0.25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 x14ac:dyDescent="0.25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 x14ac:dyDescent="0.25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 x14ac:dyDescent="0.25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 x14ac:dyDescent="0.25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25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 x14ac:dyDescent="0.25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 x14ac:dyDescent="0.25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 x14ac:dyDescent="0.25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 x14ac:dyDescent="0.25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 x14ac:dyDescent="0.25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 x14ac:dyDescent="0.25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 x14ac:dyDescent="0.25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25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25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 x14ac:dyDescent="0.25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 x14ac:dyDescent="0.25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 x14ac:dyDescent="0.25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 x14ac:dyDescent="0.25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 x14ac:dyDescent="0.25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 x14ac:dyDescent="0.25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 x14ac:dyDescent="0.25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 x14ac:dyDescent="0.25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 x14ac:dyDescent="0.25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 x14ac:dyDescent="0.25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 x14ac:dyDescent="0.25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 x14ac:dyDescent="0.25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 x14ac:dyDescent="0.25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 x14ac:dyDescent="0.25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 x14ac:dyDescent="0.25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 x14ac:dyDescent="0.25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 x14ac:dyDescent="0.25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 x14ac:dyDescent="0.25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25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25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 x14ac:dyDescent="0.25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25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 x14ac:dyDescent="0.25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 x14ac:dyDescent="0.25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 x14ac:dyDescent="0.25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25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 x14ac:dyDescent="0.25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 x14ac:dyDescent="0.25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25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25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 x14ac:dyDescent="0.25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 x14ac:dyDescent="0.25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 x14ac:dyDescent="0.25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 x14ac:dyDescent="0.25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 x14ac:dyDescent="0.25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25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25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 x14ac:dyDescent="0.25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 x14ac:dyDescent="0.25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25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 x14ac:dyDescent="0.25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25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25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 x14ac:dyDescent="0.25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25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25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 x14ac:dyDescent="0.25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 x14ac:dyDescent="0.25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25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25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 x14ac:dyDescent="0.25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25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25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 x14ac:dyDescent="0.25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 x14ac:dyDescent="0.25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 x14ac:dyDescent="0.25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25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 x14ac:dyDescent="0.25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25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25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25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 x14ac:dyDescent="0.25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25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25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25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 x14ac:dyDescent="0.25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 x14ac:dyDescent="0.25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 x14ac:dyDescent="0.25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25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 x14ac:dyDescent="0.25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 x14ac:dyDescent="0.25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 x14ac:dyDescent="0.25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 x14ac:dyDescent="0.25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 x14ac:dyDescent="0.25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25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 x14ac:dyDescent="0.25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 x14ac:dyDescent="0.25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 x14ac:dyDescent="0.25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25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 x14ac:dyDescent="0.25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 x14ac:dyDescent="0.25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25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 x14ac:dyDescent="0.25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 x14ac:dyDescent="0.25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 x14ac:dyDescent="0.25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25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 x14ac:dyDescent="0.25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25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25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25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25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25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25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 x14ac:dyDescent="0.25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 x14ac:dyDescent="0.25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25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 x14ac:dyDescent="0.25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 x14ac:dyDescent="0.25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 x14ac:dyDescent="0.25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 x14ac:dyDescent="0.25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 x14ac:dyDescent="0.25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 x14ac:dyDescent="0.25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 x14ac:dyDescent="0.25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 x14ac:dyDescent="0.25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 x14ac:dyDescent="0.25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 x14ac:dyDescent="0.25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 x14ac:dyDescent="0.25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 x14ac:dyDescent="0.25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 x14ac:dyDescent="0.25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 x14ac:dyDescent="0.25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 x14ac:dyDescent="0.25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 x14ac:dyDescent="0.25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 x14ac:dyDescent="0.25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 x14ac:dyDescent="0.25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 x14ac:dyDescent="0.25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 x14ac:dyDescent="0.25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 x14ac:dyDescent="0.25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 x14ac:dyDescent="0.25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 x14ac:dyDescent="0.25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 x14ac:dyDescent="0.25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 x14ac:dyDescent="0.25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 x14ac:dyDescent="0.25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 x14ac:dyDescent="0.25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 x14ac:dyDescent="0.25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 x14ac:dyDescent="0.25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 x14ac:dyDescent="0.25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 x14ac:dyDescent="0.25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 x14ac:dyDescent="0.25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 x14ac:dyDescent="0.25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 x14ac:dyDescent="0.25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 x14ac:dyDescent="0.25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 x14ac:dyDescent="0.25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 x14ac:dyDescent="0.25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 x14ac:dyDescent="0.25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 x14ac:dyDescent="0.25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 x14ac:dyDescent="0.25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 x14ac:dyDescent="0.25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 x14ac:dyDescent="0.25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 x14ac:dyDescent="0.25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 x14ac:dyDescent="0.25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 x14ac:dyDescent="0.25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 x14ac:dyDescent="0.25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 x14ac:dyDescent="0.25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 x14ac:dyDescent="0.25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 x14ac:dyDescent="0.25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 x14ac:dyDescent="0.25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 x14ac:dyDescent="0.25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 x14ac:dyDescent="0.25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 x14ac:dyDescent="0.25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 x14ac:dyDescent="0.25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 x14ac:dyDescent="0.25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 x14ac:dyDescent="0.25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 x14ac:dyDescent="0.25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 x14ac:dyDescent="0.25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 x14ac:dyDescent="0.25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 x14ac:dyDescent="0.25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 x14ac:dyDescent="0.25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 x14ac:dyDescent="0.25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 x14ac:dyDescent="0.25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 x14ac:dyDescent="0.25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 x14ac:dyDescent="0.25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 x14ac:dyDescent="0.25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 x14ac:dyDescent="0.25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 x14ac:dyDescent="0.25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 x14ac:dyDescent="0.25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 x14ac:dyDescent="0.25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 x14ac:dyDescent="0.25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 x14ac:dyDescent="0.25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 x14ac:dyDescent="0.25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 x14ac:dyDescent="0.25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 x14ac:dyDescent="0.25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 x14ac:dyDescent="0.25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 x14ac:dyDescent="0.25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 x14ac:dyDescent="0.25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 x14ac:dyDescent="0.25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 x14ac:dyDescent="0.25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 x14ac:dyDescent="0.25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 x14ac:dyDescent="0.25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 x14ac:dyDescent="0.25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 x14ac:dyDescent="0.25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 x14ac:dyDescent="0.25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 x14ac:dyDescent="0.25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 x14ac:dyDescent="0.25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 x14ac:dyDescent="0.25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 x14ac:dyDescent="0.25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25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25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25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 x14ac:dyDescent="0.25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 x14ac:dyDescent="0.25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 x14ac:dyDescent="0.25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 x14ac:dyDescent="0.25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 x14ac:dyDescent="0.25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 x14ac:dyDescent="0.25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 x14ac:dyDescent="0.25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 x14ac:dyDescent="0.25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 x14ac:dyDescent="0.25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 x14ac:dyDescent="0.25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 x14ac:dyDescent="0.25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25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 x14ac:dyDescent="0.25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25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 x14ac:dyDescent="0.25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 x14ac:dyDescent="0.25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 x14ac:dyDescent="0.25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25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25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 x14ac:dyDescent="0.25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 x14ac:dyDescent="0.25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 x14ac:dyDescent="0.25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 x14ac:dyDescent="0.25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25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 x14ac:dyDescent="0.25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 x14ac:dyDescent="0.25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 x14ac:dyDescent="0.25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 x14ac:dyDescent="0.25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25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 x14ac:dyDescent="0.25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 x14ac:dyDescent="0.25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 x14ac:dyDescent="0.25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25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 x14ac:dyDescent="0.25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 x14ac:dyDescent="0.25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 x14ac:dyDescent="0.25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 x14ac:dyDescent="0.25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 x14ac:dyDescent="0.25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 x14ac:dyDescent="0.25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 x14ac:dyDescent="0.25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25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 x14ac:dyDescent="0.25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 x14ac:dyDescent="0.25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25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 x14ac:dyDescent="0.25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 x14ac:dyDescent="0.25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25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 x14ac:dyDescent="0.25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25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 x14ac:dyDescent="0.25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 x14ac:dyDescent="0.25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 x14ac:dyDescent="0.25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25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 x14ac:dyDescent="0.25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 x14ac:dyDescent="0.25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 x14ac:dyDescent="0.25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25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25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 x14ac:dyDescent="0.25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25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 x14ac:dyDescent="0.25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 x14ac:dyDescent="0.25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 x14ac:dyDescent="0.25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 x14ac:dyDescent="0.25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 x14ac:dyDescent="0.25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25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25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 x14ac:dyDescent="0.25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 x14ac:dyDescent="0.25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25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25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 x14ac:dyDescent="0.25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25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 x14ac:dyDescent="0.25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25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 x14ac:dyDescent="0.25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 x14ac:dyDescent="0.25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 x14ac:dyDescent="0.25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 x14ac:dyDescent="0.25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 x14ac:dyDescent="0.25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 x14ac:dyDescent="0.25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 x14ac:dyDescent="0.25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25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 x14ac:dyDescent="0.25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 x14ac:dyDescent="0.25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25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 x14ac:dyDescent="0.25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 x14ac:dyDescent="0.25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25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 x14ac:dyDescent="0.25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 x14ac:dyDescent="0.25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25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25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 x14ac:dyDescent="0.25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25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25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 x14ac:dyDescent="0.25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 x14ac:dyDescent="0.25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 x14ac:dyDescent="0.25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 x14ac:dyDescent="0.25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 x14ac:dyDescent="0.25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25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 x14ac:dyDescent="0.25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 x14ac:dyDescent="0.25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 x14ac:dyDescent="0.25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25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 x14ac:dyDescent="0.25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 x14ac:dyDescent="0.25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 x14ac:dyDescent="0.25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 x14ac:dyDescent="0.25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25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 x14ac:dyDescent="0.25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 x14ac:dyDescent="0.25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 x14ac:dyDescent="0.25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25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 x14ac:dyDescent="0.25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25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25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 x14ac:dyDescent="0.25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 x14ac:dyDescent="0.25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25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 x14ac:dyDescent="0.25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 x14ac:dyDescent="0.25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25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25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 x14ac:dyDescent="0.25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 x14ac:dyDescent="0.25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 x14ac:dyDescent="0.25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25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 x14ac:dyDescent="0.25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 x14ac:dyDescent="0.25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 x14ac:dyDescent="0.25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25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 x14ac:dyDescent="0.25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 x14ac:dyDescent="0.25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 x14ac:dyDescent="0.25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 x14ac:dyDescent="0.25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 x14ac:dyDescent="0.25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 x14ac:dyDescent="0.25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 x14ac:dyDescent="0.25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 x14ac:dyDescent="0.25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 x14ac:dyDescent="0.25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 x14ac:dyDescent="0.25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 x14ac:dyDescent="0.25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 x14ac:dyDescent="0.25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 x14ac:dyDescent="0.25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 x14ac:dyDescent="0.25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25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 x14ac:dyDescent="0.25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 x14ac:dyDescent="0.25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 x14ac:dyDescent="0.25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 x14ac:dyDescent="0.25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25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 x14ac:dyDescent="0.25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 x14ac:dyDescent="0.25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 x14ac:dyDescent="0.25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 x14ac:dyDescent="0.25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 x14ac:dyDescent="0.25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 x14ac:dyDescent="0.25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 x14ac:dyDescent="0.25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 x14ac:dyDescent="0.25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 x14ac:dyDescent="0.25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 x14ac:dyDescent="0.25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 x14ac:dyDescent="0.25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 x14ac:dyDescent="0.25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 x14ac:dyDescent="0.25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25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 x14ac:dyDescent="0.25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 x14ac:dyDescent="0.25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 x14ac:dyDescent="0.25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25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 x14ac:dyDescent="0.25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 x14ac:dyDescent="0.25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25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 x14ac:dyDescent="0.25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 x14ac:dyDescent="0.25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 x14ac:dyDescent="0.25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 x14ac:dyDescent="0.25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 x14ac:dyDescent="0.25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 x14ac:dyDescent="0.25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 x14ac:dyDescent="0.25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 x14ac:dyDescent="0.25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 x14ac:dyDescent="0.25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 x14ac:dyDescent="0.25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 x14ac:dyDescent="0.25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 x14ac:dyDescent="0.25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 x14ac:dyDescent="0.25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 x14ac:dyDescent="0.25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 x14ac:dyDescent="0.25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 x14ac:dyDescent="0.25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 x14ac:dyDescent="0.25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 x14ac:dyDescent="0.25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 x14ac:dyDescent="0.25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 x14ac:dyDescent="0.25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 x14ac:dyDescent="0.25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 x14ac:dyDescent="0.25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 x14ac:dyDescent="0.25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 x14ac:dyDescent="0.25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 x14ac:dyDescent="0.25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 x14ac:dyDescent="0.25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 x14ac:dyDescent="0.25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 x14ac:dyDescent="0.25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 x14ac:dyDescent="0.25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 x14ac:dyDescent="0.25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 x14ac:dyDescent="0.25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 x14ac:dyDescent="0.25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 x14ac:dyDescent="0.25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 x14ac:dyDescent="0.25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 x14ac:dyDescent="0.25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 x14ac:dyDescent="0.25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 x14ac:dyDescent="0.25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 x14ac:dyDescent="0.25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 x14ac:dyDescent="0.25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 x14ac:dyDescent="0.25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 x14ac:dyDescent="0.25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 x14ac:dyDescent="0.25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 x14ac:dyDescent="0.25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 x14ac:dyDescent="0.25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 x14ac:dyDescent="0.25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 x14ac:dyDescent="0.25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25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 x14ac:dyDescent="0.25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 x14ac:dyDescent="0.25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 x14ac:dyDescent="0.25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 x14ac:dyDescent="0.25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 x14ac:dyDescent="0.25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 x14ac:dyDescent="0.25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 x14ac:dyDescent="0.25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 x14ac:dyDescent="0.25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 x14ac:dyDescent="0.25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 x14ac:dyDescent="0.25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 x14ac:dyDescent="0.25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 x14ac:dyDescent="0.25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 x14ac:dyDescent="0.25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 x14ac:dyDescent="0.25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 x14ac:dyDescent="0.25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 x14ac:dyDescent="0.25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 x14ac:dyDescent="0.25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 x14ac:dyDescent="0.25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 x14ac:dyDescent="0.25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 x14ac:dyDescent="0.25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 x14ac:dyDescent="0.25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 x14ac:dyDescent="0.25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 x14ac:dyDescent="0.25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 x14ac:dyDescent="0.25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 x14ac:dyDescent="0.25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 x14ac:dyDescent="0.25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 x14ac:dyDescent="0.25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 x14ac:dyDescent="0.25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 x14ac:dyDescent="0.25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 x14ac:dyDescent="0.25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 x14ac:dyDescent="0.25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 x14ac:dyDescent="0.25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 x14ac:dyDescent="0.25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 x14ac:dyDescent="0.25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 x14ac:dyDescent="0.25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 x14ac:dyDescent="0.25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 x14ac:dyDescent="0.25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 x14ac:dyDescent="0.25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 x14ac:dyDescent="0.25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 x14ac:dyDescent="0.25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 x14ac:dyDescent="0.25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 x14ac:dyDescent="0.25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 x14ac:dyDescent="0.25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 x14ac:dyDescent="0.25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 x14ac:dyDescent="0.25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 x14ac:dyDescent="0.25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 x14ac:dyDescent="0.25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 x14ac:dyDescent="0.25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 x14ac:dyDescent="0.25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 x14ac:dyDescent="0.25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 x14ac:dyDescent="0.25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 x14ac:dyDescent="0.25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 x14ac:dyDescent="0.25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 x14ac:dyDescent="0.25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 x14ac:dyDescent="0.25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 x14ac:dyDescent="0.25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 x14ac:dyDescent="0.25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 x14ac:dyDescent="0.25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 x14ac:dyDescent="0.25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 x14ac:dyDescent="0.25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 x14ac:dyDescent="0.25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 x14ac:dyDescent="0.25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 x14ac:dyDescent="0.25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 x14ac:dyDescent="0.25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 x14ac:dyDescent="0.25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 x14ac:dyDescent="0.25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 x14ac:dyDescent="0.25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 x14ac:dyDescent="0.25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 x14ac:dyDescent="0.25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 x14ac:dyDescent="0.25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 x14ac:dyDescent="0.25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 x14ac:dyDescent="0.25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 x14ac:dyDescent="0.25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 x14ac:dyDescent="0.25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 x14ac:dyDescent="0.25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 x14ac:dyDescent="0.25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 x14ac:dyDescent="0.25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 x14ac:dyDescent="0.25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 x14ac:dyDescent="0.25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 x14ac:dyDescent="0.25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 x14ac:dyDescent="0.25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 x14ac:dyDescent="0.25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 x14ac:dyDescent="0.25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 x14ac:dyDescent="0.25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 x14ac:dyDescent="0.25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 x14ac:dyDescent="0.25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 x14ac:dyDescent="0.25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 x14ac:dyDescent="0.25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 x14ac:dyDescent="0.25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 x14ac:dyDescent="0.25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 x14ac:dyDescent="0.25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 x14ac:dyDescent="0.25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 x14ac:dyDescent="0.25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 x14ac:dyDescent="0.25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 x14ac:dyDescent="0.25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 x14ac:dyDescent="0.25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 x14ac:dyDescent="0.25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 x14ac:dyDescent="0.25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 x14ac:dyDescent="0.25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 x14ac:dyDescent="0.25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 x14ac:dyDescent="0.25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 x14ac:dyDescent="0.25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 x14ac:dyDescent="0.25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 x14ac:dyDescent="0.25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 x14ac:dyDescent="0.25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 x14ac:dyDescent="0.25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 x14ac:dyDescent="0.25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 x14ac:dyDescent="0.25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 x14ac:dyDescent="0.25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 x14ac:dyDescent="0.25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 x14ac:dyDescent="0.25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 x14ac:dyDescent="0.25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 x14ac:dyDescent="0.25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 x14ac:dyDescent="0.25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 x14ac:dyDescent="0.25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 x14ac:dyDescent="0.25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 x14ac:dyDescent="0.25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 x14ac:dyDescent="0.25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 x14ac:dyDescent="0.25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 x14ac:dyDescent="0.25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 x14ac:dyDescent="0.25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 x14ac:dyDescent="0.25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 x14ac:dyDescent="0.25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 x14ac:dyDescent="0.25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 x14ac:dyDescent="0.25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 x14ac:dyDescent="0.25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 x14ac:dyDescent="0.25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 x14ac:dyDescent="0.25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 x14ac:dyDescent="0.25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 x14ac:dyDescent="0.25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 x14ac:dyDescent="0.25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 x14ac:dyDescent="0.25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 x14ac:dyDescent="0.25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 x14ac:dyDescent="0.25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 x14ac:dyDescent="0.25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 x14ac:dyDescent="0.25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 x14ac:dyDescent="0.25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 x14ac:dyDescent="0.25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 x14ac:dyDescent="0.25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 x14ac:dyDescent="0.25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 x14ac:dyDescent="0.25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 x14ac:dyDescent="0.25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 x14ac:dyDescent="0.25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 x14ac:dyDescent="0.25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 x14ac:dyDescent="0.25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 x14ac:dyDescent="0.25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 x14ac:dyDescent="0.25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 x14ac:dyDescent="0.25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 x14ac:dyDescent="0.25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 x14ac:dyDescent="0.25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 x14ac:dyDescent="0.25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 x14ac:dyDescent="0.25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 x14ac:dyDescent="0.25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 x14ac:dyDescent="0.25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 x14ac:dyDescent="0.25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 x14ac:dyDescent="0.25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 x14ac:dyDescent="0.25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 x14ac:dyDescent="0.25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 x14ac:dyDescent="0.25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 x14ac:dyDescent="0.25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 x14ac:dyDescent="0.25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 x14ac:dyDescent="0.25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 x14ac:dyDescent="0.25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 x14ac:dyDescent="0.25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 x14ac:dyDescent="0.25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 x14ac:dyDescent="0.25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25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 x14ac:dyDescent="0.25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 x14ac:dyDescent="0.25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 x14ac:dyDescent="0.25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 x14ac:dyDescent="0.25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 x14ac:dyDescent="0.25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 x14ac:dyDescent="0.25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 x14ac:dyDescent="0.25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 x14ac:dyDescent="0.25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 x14ac:dyDescent="0.25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 x14ac:dyDescent="0.25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 x14ac:dyDescent="0.25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 x14ac:dyDescent="0.25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 x14ac:dyDescent="0.25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 x14ac:dyDescent="0.25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 x14ac:dyDescent="0.25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 x14ac:dyDescent="0.25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 x14ac:dyDescent="0.25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 x14ac:dyDescent="0.25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 x14ac:dyDescent="0.25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 x14ac:dyDescent="0.25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 x14ac:dyDescent="0.25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 x14ac:dyDescent="0.25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 x14ac:dyDescent="0.25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 x14ac:dyDescent="0.25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 x14ac:dyDescent="0.25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 x14ac:dyDescent="0.25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 x14ac:dyDescent="0.25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 x14ac:dyDescent="0.25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 x14ac:dyDescent="0.25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 x14ac:dyDescent="0.25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 x14ac:dyDescent="0.25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 x14ac:dyDescent="0.25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 x14ac:dyDescent="0.25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 x14ac:dyDescent="0.25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 x14ac:dyDescent="0.25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 x14ac:dyDescent="0.25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 x14ac:dyDescent="0.25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 x14ac:dyDescent="0.25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 x14ac:dyDescent="0.25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 x14ac:dyDescent="0.25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 x14ac:dyDescent="0.25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 x14ac:dyDescent="0.25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 x14ac:dyDescent="0.25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 x14ac:dyDescent="0.25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 x14ac:dyDescent="0.25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 x14ac:dyDescent="0.25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 x14ac:dyDescent="0.25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 x14ac:dyDescent="0.25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 x14ac:dyDescent="0.25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25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 x14ac:dyDescent="0.25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 x14ac:dyDescent="0.25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 x14ac:dyDescent="0.25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 x14ac:dyDescent="0.25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 x14ac:dyDescent="0.25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 x14ac:dyDescent="0.25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 x14ac:dyDescent="0.25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 x14ac:dyDescent="0.25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 x14ac:dyDescent="0.25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 x14ac:dyDescent="0.25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 x14ac:dyDescent="0.25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 x14ac:dyDescent="0.25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 x14ac:dyDescent="0.25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 x14ac:dyDescent="0.25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 x14ac:dyDescent="0.25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 x14ac:dyDescent="0.25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 x14ac:dyDescent="0.25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 x14ac:dyDescent="0.25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 x14ac:dyDescent="0.25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 x14ac:dyDescent="0.25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 x14ac:dyDescent="0.25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 x14ac:dyDescent="0.25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 x14ac:dyDescent="0.25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 x14ac:dyDescent="0.25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 x14ac:dyDescent="0.25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 x14ac:dyDescent="0.25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 x14ac:dyDescent="0.25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 x14ac:dyDescent="0.25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 x14ac:dyDescent="0.25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 x14ac:dyDescent="0.25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 x14ac:dyDescent="0.25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 x14ac:dyDescent="0.25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 x14ac:dyDescent="0.25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 x14ac:dyDescent="0.25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 x14ac:dyDescent="0.25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 x14ac:dyDescent="0.25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 x14ac:dyDescent="0.25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 x14ac:dyDescent="0.25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 x14ac:dyDescent="0.25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 x14ac:dyDescent="0.25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 x14ac:dyDescent="0.25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 x14ac:dyDescent="0.25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 x14ac:dyDescent="0.25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 x14ac:dyDescent="0.25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 x14ac:dyDescent="0.25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 x14ac:dyDescent="0.25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 x14ac:dyDescent="0.25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 x14ac:dyDescent="0.25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 x14ac:dyDescent="0.25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 x14ac:dyDescent="0.25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 x14ac:dyDescent="0.25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 x14ac:dyDescent="0.25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 x14ac:dyDescent="0.25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 x14ac:dyDescent="0.25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 x14ac:dyDescent="0.25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 x14ac:dyDescent="0.25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 x14ac:dyDescent="0.25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 x14ac:dyDescent="0.25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 x14ac:dyDescent="0.25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 x14ac:dyDescent="0.25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 x14ac:dyDescent="0.25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 x14ac:dyDescent="0.25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 x14ac:dyDescent="0.25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 x14ac:dyDescent="0.25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 x14ac:dyDescent="0.25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 x14ac:dyDescent="0.25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 x14ac:dyDescent="0.25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 x14ac:dyDescent="0.25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 x14ac:dyDescent="0.25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 x14ac:dyDescent="0.25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 x14ac:dyDescent="0.25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 x14ac:dyDescent="0.25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 x14ac:dyDescent="0.25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 x14ac:dyDescent="0.25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 x14ac:dyDescent="0.25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 x14ac:dyDescent="0.25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 x14ac:dyDescent="0.25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 x14ac:dyDescent="0.25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 x14ac:dyDescent="0.25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 x14ac:dyDescent="0.25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 x14ac:dyDescent="0.25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 x14ac:dyDescent="0.25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 x14ac:dyDescent="0.25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 x14ac:dyDescent="0.25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 x14ac:dyDescent="0.25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 x14ac:dyDescent="0.25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 x14ac:dyDescent="0.25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 x14ac:dyDescent="0.25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 x14ac:dyDescent="0.25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 x14ac:dyDescent="0.25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25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 x14ac:dyDescent="0.25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 x14ac:dyDescent="0.25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 x14ac:dyDescent="0.25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 x14ac:dyDescent="0.25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 x14ac:dyDescent="0.25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 x14ac:dyDescent="0.25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 x14ac:dyDescent="0.25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 x14ac:dyDescent="0.25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 x14ac:dyDescent="0.25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25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 x14ac:dyDescent="0.25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25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 x14ac:dyDescent="0.25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 x14ac:dyDescent="0.25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 x14ac:dyDescent="0.25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25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 x14ac:dyDescent="0.25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 x14ac:dyDescent="0.25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 x14ac:dyDescent="0.25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25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 x14ac:dyDescent="0.25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 x14ac:dyDescent="0.25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 x14ac:dyDescent="0.25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 x14ac:dyDescent="0.25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 x14ac:dyDescent="0.25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 x14ac:dyDescent="0.25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 x14ac:dyDescent="0.25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25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 x14ac:dyDescent="0.25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 x14ac:dyDescent="0.25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 x14ac:dyDescent="0.25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 x14ac:dyDescent="0.25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 x14ac:dyDescent="0.25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25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 x14ac:dyDescent="0.25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 x14ac:dyDescent="0.25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 x14ac:dyDescent="0.25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 x14ac:dyDescent="0.25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 x14ac:dyDescent="0.25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 x14ac:dyDescent="0.25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 x14ac:dyDescent="0.25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 x14ac:dyDescent="0.25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 x14ac:dyDescent="0.25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 x14ac:dyDescent="0.25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 x14ac:dyDescent="0.25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 x14ac:dyDescent="0.25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 x14ac:dyDescent="0.25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 x14ac:dyDescent="0.25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 x14ac:dyDescent="0.25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 x14ac:dyDescent="0.25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 x14ac:dyDescent="0.25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 x14ac:dyDescent="0.25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 x14ac:dyDescent="0.25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 x14ac:dyDescent="0.25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 x14ac:dyDescent="0.25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 x14ac:dyDescent="0.25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 x14ac:dyDescent="0.25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 x14ac:dyDescent="0.25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 x14ac:dyDescent="0.25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 x14ac:dyDescent="0.25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 x14ac:dyDescent="0.25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 x14ac:dyDescent="0.25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 x14ac:dyDescent="0.25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 x14ac:dyDescent="0.25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 x14ac:dyDescent="0.25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 x14ac:dyDescent="0.25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 x14ac:dyDescent="0.25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 x14ac:dyDescent="0.25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 x14ac:dyDescent="0.25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 x14ac:dyDescent="0.25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 x14ac:dyDescent="0.25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 x14ac:dyDescent="0.25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 x14ac:dyDescent="0.25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 x14ac:dyDescent="0.25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 x14ac:dyDescent="0.25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 x14ac:dyDescent="0.25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 x14ac:dyDescent="0.25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 x14ac:dyDescent="0.25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 x14ac:dyDescent="0.25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 x14ac:dyDescent="0.25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 x14ac:dyDescent="0.25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 x14ac:dyDescent="0.25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 x14ac:dyDescent="0.25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 x14ac:dyDescent="0.25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 x14ac:dyDescent="0.25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 x14ac:dyDescent="0.25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 x14ac:dyDescent="0.25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 x14ac:dyDescent="0.25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 x14ac:dyDescent="0.25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 x14ac:dyDescent="0.25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 x14ac:dyDescent="0.25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 x14ac:dyDescent="0.25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 x14ac:dyDescent="0.25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 x14ac:dyDescent="0.25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 x14ac:dyDescent="0.25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 x14ac:dyDescent="0.25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 x14ac:dyDescent="0.25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 x14ac:dyDescent="0.25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 x14ac:dyDescent="0.25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 x14ac:dyDescent="0.25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 x14ac:dyDescent="0.25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 x14ac:dyDescent="0.25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 x14ac:dyDescent="0.25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 x14ac:dyDescent="0.25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 x14ac:dyDescent="0.25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 x14ac:dyDescent="0.25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 x14ac:dyDescent="0.25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 x14ac:dyDescent="0.25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 x14ac:dyDescent="0.25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 x14ac:dyDescent="0.25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 x14ac:dyDescent="0.25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 x14ac:dyDescent="0.25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 x14ac:dyDescent="0.25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 x14ac:dyDescent="0.25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 x14ac:dyDescent="0.25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 x14ac:dyDescent="0.25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 x14ac:dyDescent="0.25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 x14ac:dyDescent="0.25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 x14ac:dyDescent="0.25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 x14ac:dyDescent="0.25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 x14ac:dyDescent="0.25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 x14ac:dyDescent="0.25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 x14ac:dyDescent="0.25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 x14ac:dyDescent="0.25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 x14ac:dyDescent="0.25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 x14ac:dyDescent="0.25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 x14ac:dyDescent="0.25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 x14ac:dyDescent="0.25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 x14ac:dyDescent="0.25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 x14ac:dyDescent="0.25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 x14ac:dyDescent="0.25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 x14ac:dyDescent="0.25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 x14ac:dyDescent="0.25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 x14ac:dyDescent="0.25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 x14ac:dyDescent="0.25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 x14ac:dyDescent="0.25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 x14ac:dyDescent="0.25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 x14ac:dyDescent="0.25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 x14ac:dyDescent="0.25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 x14ac:dyDescent="0.25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 x14ac:dyDescent="0.25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 x14ac:dyDescent="0.25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 x14ac:dyDescent="0.25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 x14ac:dyDescent="0.25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 x14ac:dyDescent="0.25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 x14ac:dyDescent="0.25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 x14ac:dyDescent="0.25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 x14ac:dyDescent="0.25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 x14ac:dyDescent="0.25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 x14ac:dyDescent="0.25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 x14ac:dyDescent="0.25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 x14ac:dyDescent="0.25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 x14ac:dyDescent="0.25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 x14ac:dyDescent="0.25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 x14ac:dyDescent="0.25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 x14ac:dyDescent="0.25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 x14ac:dyDescent="0.25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 x14ac:dyDescent="0.25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 x14ac:dyDescent="0.25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 x14ac:dyDescent="0.25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 x14ac:dyDescent="0.25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 x14ac:dyDescent="0.25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 x14ac:dyDescent="0.25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 x14ac:dyDescent="0.25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 x14ac:dyDescent="0.25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 x14ac:dyDescent="0.25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 x14ac:dyDescent="0.25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 x14ac:dyDescent="0.25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 x14ac:dyDescent="0.25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 x14ac:dyDescent="0.25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 x14ac:dyDescent="0.25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 x14ac:dyDescent="0.25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 x14ac:dyDescent="0.25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 x14ac:dyDescent="0.25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 x14ac:dyDescent="0.25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 x14ac:dyDescent="0.25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 x14ac:dyDescent="0.25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 x14ac:dyDescent="0.25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 x14ac:dyDescent="0.25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 x14ac:dyDescent="0.25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 x14ac:dyDescent="0.25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 x14ac:dyDescent="0.25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 x14ac:dyDescent="0.25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 x14ac:dyDescent="0.25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 x14ac:dyDescent="0.25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 x14ac:dyDescent="0.25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 x14ac:dyDescent="0.25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 x14ac:dyDescent="0.25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 x14ac:dyDescent="0.25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 x14ac:dyDescent="0.25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 x14ac:dyDescent="0.25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 x14ac:dyDescent="0.25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 x14ac:dyDescent="0.25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 x14ac:dyDescent="0.25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25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 x14ac:dyDescent="0.25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25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25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 x14ac:dyDescent="0.25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25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 x14ac:dyDescent="0.25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 x14ac:dyDescent="0.25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 x14ac:dyDescent="0.25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25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25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25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 x14ac:dyDescent="0.25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 x14ac:dyDescent="0.25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25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 x14ac:dyDescent="0.25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25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 x14ac:dyDescent="0.25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25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 x14ac:dyDescent="0.25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 x14ac:dyDescent="0.25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25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25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 x14ac:dyDescent="0.25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 x14ac:dyDescent="0.25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 x14ac:dyDescent="0.25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25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 x14ac:dyDescent="0.25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25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 x14ac:dyDescent="0.25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 x14ac:dyDescent="0.25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25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 x14ac:dyDescent="0.25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 x14ac:dyDescent="0.25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 x14ac:dyDescent="0.25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 x14ac:dyDescent="0.25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 x14ac:dyDescent="0.25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25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25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 x14ac:dyDescent="0.25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 x14ac:dyDescent="0.25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25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 x14ac:dyDescent="0.25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 x14ac:dyDescent="0.25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 x14ac:dyDescent="0.25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25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 x14ac:dyDescent="0.25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25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 x14ac:dyDescent="0.25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25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 x14ac:dyDescent="0.25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 x14ac:dyDescent="0.25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 x14ac:dyDescent="0.25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25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 x14ac:dyDescent="0.25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 x14ac:dyDescent="0.25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25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25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 x14ac:dyDescent="0.25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 x14ac:dyDescent="0.25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 x14ac:dyDescent="0.25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 x14ac:dyDescent="0.25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25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 x14ac:dyDescent="0.25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 x14ac:dyDescent="0.25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25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 x14ac:dyDescent="0.25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 x14ac:dyDescent="0.25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 x14ac:dyDescent="0.25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 x14ac:dyDescent="0.25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 x14ac:dyDescent="0.25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25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 x14ac:dyDescent="0.25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 x14ac:dyDescent="0.25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25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 x14ac:dyDescent="0.25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25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25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 x14ac:dyDescent="0.25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 x14ac:dyDescent="0.25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25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 x14ac:dyDescent="0.25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 x14ac:dyDescent="0.25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 x14ac:dyDescent="0.25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25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 x14ac:dyDescent="0.25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25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 x14ac:dyDescent="0.25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 x14ac:dyDescent="0.25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25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 x14ac:dyDescent="0.25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 x14ac:dyDescent="0.25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 x14ac:dyDescent="0.25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 x14ac:dyDescent="0.25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 x14ac:dyDescent="0.25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25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 x14ac:dyDescent="0.25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 x14ac:dyDescent="0.25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 x14ac:dyDescent="0.25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25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25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 x14ac:dyDescent="0.25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 x14ac:dyDescent="0.25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 x14ac:dyDescent="0.25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25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 x14ac:dyDescent="0.25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25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 x14ac:dyDescent="0.25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 x14ac:dyDescent="0.25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25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 x14ac:dyDescent="0.25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 x14ac:dyDescent="0.25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 x14ac:dyDescent="0.25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25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 x14ac:dyDescent="0.25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25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 x14ac:dyDescent="0.25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25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 x14ac:dyDescent="0.25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25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 x14ac:dyDescent="0.25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25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 x14ac:dyDescent="0.25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 x14ac:dyDescent="0.25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25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 x14ac:dyDescent="0.25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 x14ac:dyDescent="0.25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 x14ac:dyDescent="0.25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25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 x14ac:dyDescent="0.25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25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 x14ac:dyDescent="0.25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 x14ac:dyDescent="0.25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25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 x14ac:dyDescent="0.25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 x14ac:dyDescent="0.25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 x14ac:dyDescent="0.25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 x14ac:dyDescent="0.25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25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 x14ac:dyDescent="0.25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 x14ac:dyDescent="0.25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25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 x14ac:dyDescent="0.25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 x14ac:dyDescent="0.25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25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 x14ac:dyDescent="0.25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25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 x14ac:dyDescent="0.25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 x14ac:dyDescent="0.25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25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25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25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 x14ac:dyDescent="0.25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 x14ac:dyDescent="0.25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25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 x14ac:dyDescent="0.25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 x14ac:dyDescent="0.25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 x14ac:dyDescent="0.25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 x14ac:dyDescent="0.25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 x14ac:dyDescent="0.25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 x14ac:dyDescent="0.25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 x14ac:dyDescent="0.25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25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 x14ac:dyDescent="0.25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 x14ac:dyDescent="0.25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 x14ac:dyDescent="0.25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 x14ac:dyDescent="0.25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25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25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25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 x14ac:dyDescent="0.25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 x14ac:dyDescent="0.25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25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 x14ac:dyDescent="0.25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 x14ac:dyDescent="0.25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 x14ac:dyDescent="0.25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 x14ac:dyDescent="0.25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 x14ac:dyDescent="0.25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25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 x14ac:dyDescent="0.25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 x14ac:dyDescent="0.25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25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 x14ac:dyDescent="0.25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 x14ac:dyDescent="0.25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 x14ac:dyDescent="0.25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25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 x14ac:dyDescent="0.25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 x14ac:dyDescent="0.25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 x14ac:dyDescent="0.25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 x14ac:dyDescent="0.25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 x14ac:dyDescent="0.25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25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 x14ac:dyDescent="0.25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25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 x14ac:dyDescent="0.25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25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 x14ac:dyDescent="0.25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 x14ac:dyDescent="0.25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25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 x14ac:dyDescent="0.25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 x14ac:dyDescent="0.25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 x14ac:dyDescent="0.25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25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 x14ac:dyDescent="0.25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25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 x14ac:dyDescent="0.25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25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 x14ac:dyDescent="0.25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25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 x14ac:dyDescent="0.25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25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 x14ac:dyDescent="0.25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 x14ac:dyDescent="0.25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25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 x14ac:dyDescent="0.25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25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 x14ac:dyDescent="0.25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 x14ac:dyDescent="0.25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25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 x14ac:dyDescent="0.25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 x14ac:dyDescent="0.25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25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25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 x14ac:dyDescent="0.25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 x14ac:dyDescent="0.25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 x14ac:dyDescent="0.25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25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25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 x14ac:dyDescent="0.25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 x14ac:dyDescent="0.25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 x14ac:dyDescent="0.25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 x14ac:dyDescent="0.25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 x14ac:dyDescent="0.25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 x14ac:dyDescent="0.25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 x14ac:dyDescent="0.25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 x14ac:dyDescent="0.25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 x14ac:dyDescent="0.25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 x14ac:dyDescent="0.25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 x14ac:dyDescent="0.25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 x14ac:dyDescent="0.25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 x14ac:dyDescent="0.25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 x14ac:dyDescent="0.25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 x14ac:dyDescent="0.25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 x14ac:dyDescent="0.25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 x14ac:dyDescent="0.25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 x14ac:dyDescent="0.25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 x14ac:dyDescent="0.25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 x14ac:dyDescent="0.25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 x14ac:dyDescent="0.25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 x14ac:dyDescent="0.25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 x14ac:dyDescent="0.25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 x14ac:dyDescent="0.25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 x14ac:dyDescent="0.25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 x14ac:dyDescent="0.25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 x14ac:dyDescent="0.25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 x14ac:dyDescent="0.25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 x14ac:dyDescent="0.25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 x14ac:dyDescent="0.25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 x14ac:dyDescent="0.25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 x14ac:dyDescent="0.25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 x14ac:dyDescent="0.25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 x14ac:dyDescent="0.25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 x14ac:dyDescent="0.25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 x14ac:dyDescent="0.25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 x14ac:dyDescent="0.25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 x14ac:dyDescent="0.25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 x14ac:dyDescent="0.25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 x14ac:dyDescent="0.25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 x14ac:dyDescent="0.25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 x14ac:dyDescent="0.25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 x14ac:dyDescent="0.25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 x14ac:dyDescent="0.25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 x14ac:dyDescent="0.25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 x14ac:dyDescent="0.25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 x14ac:dyDescent="0.25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 x14ac:dyDescent="0.25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 x14ac:dyDescent="0.25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 x14ac:dyDescent="0.25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 x14ac:dyDescent="0.25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 x14ac:dyDescent="0.25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 x14ac:dyDescent="0.25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 x14ac:dyDescent="0.25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 x14ac:dyDescent="0.25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 x14ac:dyDescent="0.25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 x14ac:dyDescent="0.25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 x14ac:dyDescent="0.25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 x14ac:dyDescent="0.25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 x14ac:dyDescent="0.25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 x14ac:dyDescent="0.25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 x14ac:dyDescent="0.25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 x14ac:dyDescent="0.25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 x14ac:dyDescent="0.25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 x14ac:dyDescent="0.25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 x14ac:dyDescent="0.25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 x14ac:dyDescent="0.25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 x14ac:dyDescent="0.25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 x14ac:dyDescent="0.25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 x14ac:dyDescent="0.25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 x14ac:dyDescent="0.25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 x14ac:dyDescent="0.25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 x14ac:dyDescent="0.25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 x14ac:dyDescent="0.25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 x14ac:dyDescent="0.25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 x14ac:dyDescent="0.25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 x14ac:dyDescent="0.25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 x14ac:dyDescent="0.25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 x14ac:dyDescent="0.25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 x14ac:dyDescent="0.25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 x14ac:dyDescent="0.25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 x14ac:dyDescent="0.25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 x14ac:dyDescent="0.25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 x14ac:dyDescent="0.25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 x14ac:dyDescent="0.25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 x14ac:dyDescent="0.25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 x14ac:dyDescent="0.25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 x14ac:dyDescent="0.25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 x14ac:dyDescent="0.25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 x14ac:dyDescent="0.25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 x14ac:dyDescent="0.25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 x14ac:dyDescent="0.25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 x14ac:dyDescent="0.25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 x14ac:dyDescent="0.25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 x14ac:dyDescent="0.25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 x14ac:dyDescent="0.25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 x14ac:dyDescent="0.25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 x14ac:dyDescent="0.25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 x14ac:dyDescent="0.25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 x14ac:dyDescent="0.25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 x14ac:dyDescent="0.25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 x14ac:dyDescent="0.25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25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 x14ac:dyDescent="0.25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 x14ac:dyDescent="0.25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25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 x14ac:dyDescent="0.25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25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 x14ac:dyDescent="0.25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 x14ac:dyDescent="0.25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 x14ac:dyDescent="0.25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25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 x14ac:dyDescent="0.25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 x14ac:dyDescent="0.25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 x14ac:dyDescent="0.25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 x14ac:dyDescent="0.25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25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 x14ac:dyDescent="0.25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 x14ac:dyDescent="0.25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25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 x14ac:dyDescent="0.25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25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 x14ac:dyDescent="0.25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 x14ac:dyDescent="0.25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25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 x14ac:dyDescent="0.25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 x14ac:dyDescent="0.25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 x14ac:dyDescent="0.25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25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 x14ac:dyDescent="0.25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25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 x14ac:dyDescent="0.25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25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 x14ac:dyDescent="0.25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25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 x14ac:dyDescent="0.25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25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 x14ac:dyDescent="0.25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 x14ac:dyDescent="0.25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 x14ac:dyDescent="0.25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 x14ac:dyDescent="0.25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25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25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 x14ac:dyDescent="0.25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25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 x14ac:dyDescent="0.25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25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 x14ac:dyDescent="0.25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 x14ac:dyDescent="0.25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 x14ac:dyDescent="0.25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25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 x14ac:dyDescent="0.25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25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 x14ac:dyDescent="0.25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 x14ac:dyDescent="0.25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25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 x14ac:dyDescent="0.25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25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 x14ac:dyDescent="0.25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 x14ac:dyDescent="0.25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 x14ac:dyDescent="0.25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 x14ac:dyDescent="0.25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25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 x14ac:dyDescent="0.25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 x14ac:dyDescent="0.25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25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 x14ac:dyDescent="0.25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 x14ac:dyDescent="0.25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 x14ac:dyDescent="0.25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25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25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25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 x14ac:dyDescent="0.25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 x14ac:dyDescent="0.25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 x14ac:dyDescent="0.25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 x14ac:dyDescent="0.25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 x14ac:dyDescent="0.25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25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25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 x14ac:dyDescent="0.25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25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 x14ac:dyDescent="0.25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25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 x14ac:dyDescent="0.25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 x14ac:dyDescent="0.25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 x14ac:dyDescent="0.25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 x14ac:dyDescent="0.25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25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 x14ac:dyDescent="0.25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25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 x14ac:dyDescent="0.25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 x14ac:dyDescent="0.25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 x14ac:dyDescent="0.25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 x14ac:dyDescent="0.25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25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 x14ac:dyDescent="0.25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25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 x14ac:dyDescent="0.25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 x14ac:dyDescent="0.25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 x14ac:dyDescent="0.25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25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 x14ac:dyDescent="0.25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 x14ac:dyDescent="0.25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 x14ac:dyDescent="0.25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 x14ac:dyDescent="0.25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25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 x14ac:dyDescent="0.25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 x14ac:dyDescent="0.25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 x14ac:dyDescent="0.25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25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 x14ac:dyDescent="0.25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 x14ac:dyDescent="0.25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25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 x14ac:dyDescent="0.25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 x14ac:dyDescent="0.25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 x14ac:dyDescent="0.25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25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 x14ac:dyDescent="0.25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25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25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 x14ac:dyDescent="0.25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 x14ac:dyDescent="0.25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25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 x14ac:dyDescent="0.25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25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 x14ac:dyDescent="0.25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25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 x14ac:dyDescent="0.25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 x14ac:dyDescent="0.25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25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 x14ac:dyDescent="0.25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25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 x14ac:dyDescent="0.25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 x14ac:dyDescent="0.25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25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 x14ac:dyDescent="0.25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 x14ac:dyDescent="0.25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25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 x14ac:dyDescent="0.25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25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 x14ac:dyDescent="0.25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 x14ac:dyDescent="0.25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25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 x14ac:dyDescent="0.25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25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 x14ac:dyDescent="0.25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25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25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 x14ac:dyDescent="0.25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 x14ac:dyDescent="0.25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 x14ac:dyDescent="0.25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 x14ac:dyDescent="0.25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25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 x14ac:dyDescent="0.25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25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 x14ac:dyDescent="0.25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 x14ac:dyDescent="0.25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25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25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 x14ac:dyDescent="0.25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 x14ac:dyDescent="0.25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25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 x14ac:dyDescent="0.25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 x14ac:dyDescent="0.25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25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 x14ac:dyDescent="0.25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 x14ac:dyDescent="0.25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 x14ac:dyDescent="0.25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 x14ac:dyDescent="0.25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 x14ac:dyDescent="0.25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 x14ac:dyDescent="0.25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25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 x14ac:dyDescent="0.25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 x14ac:dyDescent="0.25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25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25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 x14ac:dyDescent="0.25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 x14ac:dyDescent="0.25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 x14ac:dyDescent="0.25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 x14ac:dyDescent="0.25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 x14ac:dyDescent="0.25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25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 x14ac:dyDescent="0.25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 x14ac:dyDescent="0.25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 x14ac:dyDescent="0.25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 x14ac:dyDescent="0.25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 x14ac:dyDescent="0.25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25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 x14ac:dyDescent="0.25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 x14ac:dyDescent="0.25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 x14ac:dyDescent="0.25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 x14ac:dyDescent="0.25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 x14ac:dyDescent="0.25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 x14ac:dyDescent="0.25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 x14ac:dyDescent="0.25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 x14ac:dyDescent="0.25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25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 x14ac:dyDescent="0.25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 x14ac:dyDescent="0.25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 x14ac:dyDescent="0.25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25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 x14ac:dyDescent="0.25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 x14ac:dyDescent="0.25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 x14ac:dyDescent="0.25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 x14ac:dyDescent="0.25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 x14ac:dyDescent="0.25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25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 x14ac:dyDescent="0.25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 x14ac:dyDescent="0.25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 x14ac:dyDescent="0.25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 x14ac:dyDescent="0.25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 x14ac:dyDescent="0.25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25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25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 x14ac:dyDescent="0.25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 x14ac:dyDescent="0.25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 x14ac:dyDescent="0.25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 x14ac:dyDescent="0.25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 x14ac:dyDescent="0.25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25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 x14ac:dyDescent="0.25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 x14ac:dyDescent="0.25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 x14ac:dyDescent="0.25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 x14ac:dyDescent="0.25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 x14ac:dyDescent="0.25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25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25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 x14ac:dyDescent="0.25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 x14ac:dyDescent="0.25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 x14ac:dyDescent="0.25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25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 x14ac:dyDescent="0.25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25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 x14ac:dyDescent="0.25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 x14ac:dyDescent="0.25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 x14ac:dyDescent="0.25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25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25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 x14ac:dyDescent="0.25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 x14ac:dyDescent="0.25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25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25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25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 x14ac:dyDescent="0.25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25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 x14ac:dyDescent="0.25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25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 x14ac:dyDescent="0.25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 x14ac:dyDescent="0.25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 x14ac:dyDescent="0.25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 x14ac:dyDescent="0.25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 x14ac:dyDescent="0.25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 x14ac:dyDescent="0.25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 x14ac:dyDescent="0.25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25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 x14ac:dyDescent="0.25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25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 x14ac:dyDescent="0.25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 x14ac:dyDescent="0.25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25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 x14ac:dyDescent="0.25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25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 x14ac:dyDescent="0.25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25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 x14ac:dyDescent="0.25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25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 x14ac:dyDescent="0.25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 x14ac:dyDescent="0.25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 x14ac:dyDescent="0.25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 x14ac:dyDescent="0.25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25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25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 x14ac:dyDescent="0.25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 x14ac:dyDescent="0.25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25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25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 x14ac:dyDescent="0.25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25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 x14ac:dyDescent="0.25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25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25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 x14ac:dyDescent="0.25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25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25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 x14ac:dyDescent="0.25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25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25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 x14ac:dyDescent="0.25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25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25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 x14ac:dyDescent="0.25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25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25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 x14ac:dyDescent="0.25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25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25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 x14ac:dyDescent="0.25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25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25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25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 x14ac:dyDescent="0.25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 x14ac:dyDescent="0.25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25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25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 x14ac:dyDescent="0.25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25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25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 x14ac:dyDescent="0.25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25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25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 x14ac:dyDescent="0.25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25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 x14ac:dyDescent="0.25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25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 x14ac:dyDescent="0.25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25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 x14ac:dyDescent="0.25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25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 x14ac:dyDescent="0.25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25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25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 x14ac:dyDescent="0.25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 x14ac:dyDescent="0.25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25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 x14ac:dyDescent="0.25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25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 x14ac:dyDescent="0.25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25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25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25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 x14ac:dyDescent="0.25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25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25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 x14ac:dyDescent="0.25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25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 x14ac:dyDescent="0.25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25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 x14ac:dyDescent="0.25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 x14ac:dyDescent="0.25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25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25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 x14ac:dyDescent="0.25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 x14ac:dyDescent="0.25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25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 x14ac:dyDescent="0.25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 x14ac:dyDescent="0.25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25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 x14ac:dyDescent="0.25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 x14ac:dyDescent="0.25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25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 x14ac:dyDescent="0.25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25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 x14ac:dyDescent="0.25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25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 x14ac:dyDescent="0.25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 x14ac:dyDescent="0.25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 x14ac:dyDescent="0.25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25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 x14ac:dyDescent="0.25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 x14ac:dyDescent="0.25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 x14ac:dyDescent="0.25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25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 x14ac:dyDescent="0.25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25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 x14ac:dyDescent="0.25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 x14ac:dyDescent="0.25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25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 x14ac:dyDescent="0.25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25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 x14ac:dyDescent="0.25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25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25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25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25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25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25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25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25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25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25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 x14ac:dyDescent="0.25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25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 x14ac:dyDescent="0.25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 x14ac:dyDescent="0.25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 x14ac:dyDescent="0.25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 x14ac:dyDescent="0.25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25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 x14ac:dyDescent="0.25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 x14ac:dyDescent="0.25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25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 x14ac:dyDescent="0.25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25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 x14ac:dyDescent="0.25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 x14ac:dyDescent="0.25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 x14ac:dyDescent="0.25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25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 x14ac:dyDescent="0.25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25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 x14ac:dyDescent="0.25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 x14ac:dyDescent="0.25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25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25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 x14ac:dyDescent="0.25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 x14ac:dyDescent="0.25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25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 x14ac:dyDescent="0.25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25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 x14ac:dyDescent="0.25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25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 x14ac:dyDescent="0.25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25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 x14ac:dyDescent="0.25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 x14ac:dyDescent="0.25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25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 x14ac:dyDescent="0.25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 x14ac:dyDescent="0.25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 x14ac:dyDescent="0.25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25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25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 x14ac:dyDescent="0.25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 x14ac:dyDescent="0.25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25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 x14ac:dyDescent="0.25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 x14ac:dyDescent="0.25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 x14ac:dyDescent="0.25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25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25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 x14ac:dyDescent="0.25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 x14ac:dyDescent="0.25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25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 x14ac:dyDescent="0.25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 x14ac:dyDescent="0.25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 x14ac:dyDescent="0.25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 x14ac:dyDescent="0.25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 x14ac:dyDescent="0.25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25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 x14ac:dyDescent="0.25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25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 x14ac:dyDescent="0.25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25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 x14ac:dyDescent="0.25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 x14ac:dyDescent="0.25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25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 x14ac:dyDescent="0.25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 x14ac:dyDescent="0.25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 x14ac:dyDescent="0.25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 x14ac:dyDescent="0.25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 x14ac:dyDescent="0.25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25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 x14ac:dyDescent="0.25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 x14ac:dyDescent="0.25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25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 x14ac:dyDescent="0.25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 x14ac:dyDescent="0.25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 x14ac:dyDescent="0.25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25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 x14ac:dyDescent="0.25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25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 x14ac:dyDescent="0.25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25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 x14ac:dyDescent="0.25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 x14ac:dyDescent="0.25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25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 x14ac:dyDescent="0.25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 x14ac:dyDescent="0.25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25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 x14ac:dyDescent="0.25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 x14ac:dyDescent="0.25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 x14ac:dyDescent="0.25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 x14ac:dyDescent="0.25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25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25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 x14ac:dyDescent="0.25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25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25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25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 x14ac:dyDescent="0.25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 x14ac:dyDescent="0.25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25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 x14ac:dyDescent="0.25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25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25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25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 x14ac:dyDescent="0.25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25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 x14ac:dyDescent="0.25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25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 x14ac:dyDescent="0.25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25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 x14ac:dyDescent="0.25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25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 x14ac:dyDescent="0.25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25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 x14ac:dyDescent="0.25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 x14ac:dyDescent="0.25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25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 x14ac:dyDescent="0.25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25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 x14ac:dyDescent="0.25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25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 x14ac:dyDescent="0.25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25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 x14ac:dyDescent="0.25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25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 x14ac:dyDescent="0.25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25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 x14ac:dyDescent="0.25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25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25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 x14ac:dyDescent="0.25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25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 x14ac:dyDescent="0.25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 x14ac:dyDescent="0.25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25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25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25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 x14ac:dyDescent="0.25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 x14ac:dyDescent="0.25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25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 x14ac:dyDescent="0.25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25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25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25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 x14ac:dyDescent="0.25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25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 x14ac:dyDescent="0.25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25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25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 x14ac:dyDescent="0.25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25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25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25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 x14ac:dyDescent="0.25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25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25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 x14ac:dyDescent="0.25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25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 x14ac:dyDescent="0.25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25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25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 x14ac:dyDescent="0.25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25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25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25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25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25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 x14ac:dyDescent="0.25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25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25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 x14ac:dyDescent="0.25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25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25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25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 x14ac:dyDescent="0.25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25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25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 x14ac:dyDescent="0.25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25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25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 x14ac:dyDescent="0.25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25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25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25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25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25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25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25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25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25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 x14ac:dyDescent="0.25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25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25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 x14ac:dyDescent="0.25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 x14ac:dyDescent="0.25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25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 x14ac:dyDescent="0.25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25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25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 x14ac:dyDescent="0.25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25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25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 x14ac:dyDescent="0.25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 x14ac:dyDescent="0.25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 x14ac:dyDescent="0.25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 x14ac:dyDescent="0.25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 x14ac:dyDescent="0.25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 x14ac:dyDescent="0.25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 x14ac:dyDescent="0.25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 x14ac:dyDescent="0.25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 x14ac:dyDescent="0.25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 x14ac:dyDescent="0.25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 x14ac:dyDescent="0.25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 x14ac:dyDescent="0.25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 x14ac:dyDescent="0.25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 x14ac:dyDescent="0.25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 x14ac:dyDescent="0.25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 x14ac:dyDescent="0.25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 x14ac:dyDescent="0.25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25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 x14ac:dyDescent="0.25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 x14ac:dyDescent="0.25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 x14ac:dyDescent="0.25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 x14ac:dyDescent="0.25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 x14ac:dyDescent="0.25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25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 x14ac:dyDescent="0.25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 x14ac:dyDescent="0.25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25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 x14ac:dyDescent="0.25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 x14ac:dyDescent="0.25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 x14ac:dyDescent="0.25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 x14ac:dyDescent="0.25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 x14ac:dyDescent="0.25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 x14ac:dyDescent="0.25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25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 x14ac:dyDescent="0.25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 x14ac:dyDescent="0.25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25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 x14ac:dyDescent="0.25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 x14ac:dyDescent="0.25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 x14ac:dyDescent="0.25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 x14ac:dyDescent="0.25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 x14ac:dyDescent="0.25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 x14ac:dyDescent="0.25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 x14ac:dyDescent="0.25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 x14ac:dyDescent="0.25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 x14ac:dyDescent="0.25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 x14ac:dyDescent="0.25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 x14ac:dyDescent="0.25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 x14ac:dyDescent="0.25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 x14ac:dyDescent="0.25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 x14ac:dyDescent="0.25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 x14ac:dyDescent="0.25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 x14ac:dyDescent="0.25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 x14ac:dyDescent="0.25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 x14ac:dyDescent="0.25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 x14ac:dyDescent="0.25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 x14ac:dyDescent="0.25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 x14ac:dyDescent="0.25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 x14ac:dyDescent="0.25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 x14ac:dyDescent="0.25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 x14ac:dyDescent="0.25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 x14ac:dyDescent="0.25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 x14ac:dyDescent="0.25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 x14ac:dyDescent="0.25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 x14ac:dyDescent="0.25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 x14ac:dyDescent="0.25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 x14ac:dyDescent="0.25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 x14ac:dyDescent="0.25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 x14ac:dyDescent="0.25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 x14ac:dyDescent="0.25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 x14ac:dyDescent="0.25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 x14ac:dyDescent="0.25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 x14ac:dyDescent="0.25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 x14ac:dyDescent="0.25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 x14ac:dyDescent="0.25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 x14ac:dyDescent="0.25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 x14ac:dyDescent="0.25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 x14ac:dyDescent="0.25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 x14ac:dyDescent="0.25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 x14ac:dyDescent="0.25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 x14ac:dyDescent="0.25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25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 x14ac:dyDescent="0.25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 x14ac:dyDescent="0.25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 x14ac:dyDescent="0.25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 x14ac:dyDescent="0.25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 x14ac:dyDescent="0.25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25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25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 x14ac:dyDescent="0.25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 x14ac:dyDescent="0.25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25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25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 x14ac:dyDescent="0.25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 x14ac:dyDescent="0.25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25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 x14ac:dyDescent="0.25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 x14ac:dyDescent="0.25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25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 x14ac:dyDescent="0.25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25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 x14ac:dyDescent="0.25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25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 x14ac:dyDescent="0.25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 x14ac:dyDescent="0.25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 x14ac:dyDescent="0.25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25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 x14ac:dyDescent="0.25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 x14ac:dyDescent="0.25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25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 x14ac:dyDescent="0.25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 x14ac:dyDescent="0.25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25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 x14ac:dyDescent="0.25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 x14ac:dyDescent="0.25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 x14ac:dyDescent="0.25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25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 x14ac:dyDescent="0.25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 x14ac:dyDescent="0.25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25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 x14ac:dyDescent="0.25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25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 x14ac:dyDescent="0.25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 x14ac:dyDescent="0.25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25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25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 x14ac:dyDescent="0.25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 x14ac:dyDescent="0.25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 x14ac:dyDescent="0.25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 x14ac:dyDescent="0.25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25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 x14ac:dyDescent="0.25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 x14ac:dyDescent="0.25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25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 x14ac:dyDescent="0.25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 x14ac:dyDescent="0.25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25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 x14ac:dyDescent="0.25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25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 x14ac:dyDescent="0.25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 x14ac:dyDescent="0.25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 x14ac:dyDescent="0.25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25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 x14ac:dyDescent="0.25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25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 x14ac:dyDescent="0.25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25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 x14ac:dyDescent="0.25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25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 x14ac:dyDescent="0.25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 x14ac:dyDescent="0.25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25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 x14ac:dyDescent="0.25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 x14ac:dyDescent="0.25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25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25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 x14ac:dyDescent="0.25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 x14ac:dyDescent="0.25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 x14ac:dyDescent="0.25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25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 x14ac:dyDescent="0.25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25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25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 x14ac:dyDescent="0.25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25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 x14ac:dyDescent="0.25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25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25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 x14ac:dyDescent="0.25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25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25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 x14ac:dyDescent="0.25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 x14ac:dyDescent="0.25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 x14ac:dyDescent="0.25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 x14ac:dyDescent="0.25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 x14ac:dyDescent="0.25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 x14ac:dyDescent="0.25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 x14ac:dyDescent="0.25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 x14ac:dyDescent="0.25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 x14ac:dyDescent="0.25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 x14ac:dyDescent="0.25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 x14ac:dyDescent="0.25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 x14ac:dyDescent="0.25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 x14ac:dyDescent="0.25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 x14ac:dyDescent="0.25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 x14ac:dyDescent="0.25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 x14ac:dyDescent="0.25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 x14ac:dyDescent="0.25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 x14ac:dyDescent="0.25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 x14ac:dyDescent="0.25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 x14ac:dyDescent="0.25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 x14ac:dyDescent="0.25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 x14ac:dyDescent="0.25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 x14ac:dyDescent="0.25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 x14ac:dyDescent="0.25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 x14ac:dyDescent="0.25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 x14ac:dyDescent="0.25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 x14ac:dyDescent="0.25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 x14ac:dyDescent="0.25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 x14ac:dyDescent="0.25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 x14ac:dyDescent="0.25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 x14ac:dyDescent="0.25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 x14ac:dyDescent="0.25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 x14ac:dyDescent="0.25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 x14ac:dyDescent="0.25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 x14ac:dyDescent="0.25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 x14ac:dyDescent="0.25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 x14ac:dyDescent="0.25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 x14ac:dyDescent="0.25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 x14ac:dyDescent="0.25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 x14ac:dyDescent="0.25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 x14ac:dyDescent="0.25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 x14ac:dyDescent="0.25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 x14ac:dyDescent="0.25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 x14ac:dyDescent="0.25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 x14ac:dyDescent="0.25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 x14ac:dyDescent="0.25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 x14ac:dyDescent="0.25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 x14ac:dyDescent="0.25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 x14ac:dyDescent="0.25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 x14ac:dyDescent="0.25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 x14ac:dyDescent="0.25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 x14ac:dyDescent="0.25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 x14ac:dyDescent="0.25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 x14ac:dyDescent="0.25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 x14ac:dyDescent="0.25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 x14ac:dyDescent="0.25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 x14ac:dyDescent="0.25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25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 x14ac:dyDescent="0.25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25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 x14ac:dyDescent="0.25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 x14ac:dyDescent="0.25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25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 x14ac:dyDescent="0.25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 x14ac:dyDescent="0.25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 x14ac:dyDescent="0.25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 x14ac:dyDescent="0.25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 x14ac:dyDescent="0.25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 x14ac:dyDescent="0.25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 x14ac:dyDescent="0.25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 x14ac:dyDescent="0.25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 x14ac:dyDescent="0.25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 x14ac:dyDescent="0.25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 x14ac:dyDescent="0.25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 x14ac:dyDescent="0.25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 x14ac:dyDescent="0.25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 x14ac:dyDescent="0.25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 x14ac:dyDescent="0.25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 x14ac:dyDescent="0.25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 x14ac:dyDescent="0.25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 x14ac:dyDescent="0.25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 x14ac:dyDescent="0.25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25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 x14ac:dyDescent="0.25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 x14ac:dyDescent="0.25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 x14ac:dyDescent="0.25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 x14ac:dyDescent="0.25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 x14ac:dyDescent="0.25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 x14ac:dyDescent="0.25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 x14ac:dyDescent="0.25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 x14ac:dyDescent="0.25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 x14ac:dyDescent="0.25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 x14ac:dyDescent="0.25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 x14ac:dyDescent="0.25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 x14ac:dyDescent="0.25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 x14ac:dyDescent="0.25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 x14ac:dyDescent="0.25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 x14ac:dyDescent="0.25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 x14ac:dyDescent="0.25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 x14ac:dyDescent="0.25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 x14ac:dyDescent="0.25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 x14ac:dyDescent="0.25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 x14ac:dyDescent="0.25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 x14ac:dyDescent="0.25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 x14ac:dyDescent="0.25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 x14ac:dyDescent="0.25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 x14ac:dyDescent="0.25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 x14ac:dyDescent="0.25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 x14ac:dyDescent="0.25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 x14ac:dyDescent="0.25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 x14ac:dyDescent="0.25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 x14ac:dyDescent="0.25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 x14ac:dyDescent="0.25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25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 x14ac:dyDescent="0.25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25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25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25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25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 x14ac:dyDescent="0.25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25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 x14ac:dyDescent="0.25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25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 x14ac:dyDescent="0.25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 x14ac:dyDescent="0.25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 x14ac:dyDescent="0.25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25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 x14ac:dyDescent="0.25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 x14ac:dyDescent="0.25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 x14ac:dyDescent="0.25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25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 x14ac:dyDescent="0.25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 x14ac:dyDescent="0.25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 x14ac:dyDescent="0.25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25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 x14ac:dyDescent="0.25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25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 x14ac:dyDescent="0.25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 x14ac:dyDescent="0.25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25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 x14ac:dyDescent="0.25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 x14ac:dyDescent="0.25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25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 x14ac:dyDescent="0.25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 x14ac:dyDescent="0.25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 x14ac:dyDescent="0.25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 x14ac:dyDescent="0.25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 x14ac:dyDescent="0.25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 x14ac:dyDescent="0.25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 x14ac:dyDescent="0.25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 x14ac:dyDescent="0.25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 x14ac:dyDescent="0.25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 x14ac:dyDescent="0.25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 x14ac:dyDescent="0.25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 x14ac:dyDescent="0.25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25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 x14ac:dyDescent="0.25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 x14ac:dyDescent="0.25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25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25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 x14ac:dyDescent="0.25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25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25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 x14ac:dyDescent="0.25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 x14ac:dyDescent="0.25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25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 x14ac:dyDescent="0.25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25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 x14ac:dyDescent="0.25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 x14ac:dyDescent="0.25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25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25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 x14ac:dyDescent="0.25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25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25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25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25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25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 x14ac:dyDescent="0.25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 x14ac:dyDescent="0.25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25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 x14ac:dyDescent="0.25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25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25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 x14ac:dyDescent="0.25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25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 x14ac:dyDescent="0.25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25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25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 x14ac:dyDescent="0.25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25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25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 x14ac:dyDescent="0.25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25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 x14ac:dyDescent="0.25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25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25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 x14ac:dyDescent="0.25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25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 x14ac:dyDescent="0.25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25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 x14ac:dyDescent="0.25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25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 x14ac:dyDescent="0.25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25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 x14ac:dyDescent="0.25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25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 x14ac:dyDescent="0.25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 x14ac:dyDescent="0.25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25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 x14ac:dyDescent="0.25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25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25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 x14ac:dyDescent="0.25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25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 x14ac:dyDescent="0.25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25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 x14ac:dyDescent="0.25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 x14ac:dyDescent="0.25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25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 x14ac:dyDescent="0.25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25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25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 x14ac:dyDescent="0.25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25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25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25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 x14ac:dyDescent="0.25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 x14ac:dyDescent="0.25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25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 x14ac:dyDescent="0.25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25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 x14ac:dyDescent="0.25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25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 x14ac:dyDescent="0.25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 x14ac:dyDescent="0.25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 x14ac:dyDescent="0.25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25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25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 x14ac:dyDescent="0.25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 x14ac:dyDescent="0.25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 x14ac:dyDescent="0.25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25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25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25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25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 x14ac:dyDescent="0.25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25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 x14ac:dyDescent="0.25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 x14ac:dyDescent="0.25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25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 x14ac:dyDescent="0.25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25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 x14ac:dyDescent="0.25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 x14ac:dyDescent="0.25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 x14ac:dyDescent="0.25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 x14ac:dyDescent="0.25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 x14ac:dyDescent="0.25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25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 x14ac:dyDescent="0.25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25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 x14ac:dyDescent="0.25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25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 x14ac:dyDescent="0.25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 x14ac:dyDescent="0.25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25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 x14ac:dyDescent="0.25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 x14ac:dyDescent="0.25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25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 x14ac:dyDescent="0.25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25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 x14ac:dyDescent="0.25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 x14ac:dyDescent="0.25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25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 x14ac:dyDescent="0.25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 x14ac:dyDescent="0.25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25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25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 x14ac:dyDescent="0.25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25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 x14ac:dyDescent="0.25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25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 x14ac:dyDescent="0.25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25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 x14ac:dyDescent="0.25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25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 x14ac:dyDescent="0.25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 x14ac:dyDescent="0.25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25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25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 x14ac:dyDescent="0.25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 x14ac:dyDescent="0.25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 x14ac:dyDescent="0.25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25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25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 x14ac:dyDescent="0.25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 x14ac:dyDescent="0.25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25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25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 x14ac:dyDescent="0.25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 x14ac:dyDescent="0.25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25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 x14ac:dyDescent="0.25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25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 x14ac:dyDescent="0.25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 x14ac:dyDescent="0.25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25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 x14ac:dyDescent="0.25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25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25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 x14ac:dyDescent="0.25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 x14ac:dyDescent="0.25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 x14ac:dyDescent="0.25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25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 x14ac:dyDescent="0.25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25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 x14ac:dyDescent="0.25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 x14ac:dyDescent="0.25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 x14ac:dyDescent="0.25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25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25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 x14ac:dyDescent="0.25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 x14ac:dyDescent="0.25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 x14ac:dyDescent="0.25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25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25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 x14ac:dyDescent="0.25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25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 x14ac:dyDescent="0.25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 x14ac:dyDescent="0.25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 x14ac:dyDescent="0.25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25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25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 x14ac:dyDescent="0.25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 x14ac:dyDescent="0.25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25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 x14ac:dyDescent="0.25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 x14ac:dyDescent="0.25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25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25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 x14ac:dyDescent="0.25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 x14ac:dyDescent="0.25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25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 x14ac:dyDescent="0.25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 x14ac:dyDescent="0.25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25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 x14ac:dyDescent="0.25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25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 x14ac:dyDescent="0.25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 x14ac:dyDescent="0.25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 x14ac:dyDescent="0.25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25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25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25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 x14ac:dyDescent="0.25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 x14ac:dyDescent="0.25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25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25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25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 x14ac:dyDescent="0.25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 x14ac:dyDescent="0.25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25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 x14ac:dyDescent="0.25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 x14ac:dyDescent="0.25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 x14ac:dyDescent="0.25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 x14ac:dyDescent="0.25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25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 x14ac:dyDescent="0.25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25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 x14ac:dyDescent="0.25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25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 x14ac:dyDescent="0.25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 x14ac:dyDescent="0.25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 x14ac:dyDescent="0.25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 x14ac:dyDescent="0.25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 x14ac:dyDescent="0.25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25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 x14ac:dyDescent="0.25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 x14ac:dyDescent="0.25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25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 x14ac:dyDescent="0.25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25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 x14ac:dyDescent="0.25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 x14ac:dyDescent="0.25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 x14ac:dyDescent="0.25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 x14ac:dyDescent="0.25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25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 x14ac:dyDescent="0.25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25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 x14ac:dyDescent="0.25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 x14ac:dyDescent="0.25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 x14ac:dyDescent="0.25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 x14ac:dyDescent="0.25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25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 x14ac:dyDescent="0.25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 x14ac:dyDescent="0.25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25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 x14ac:dyDescent="0.25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 x14ac:dyDescent="0.25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 x14ac:dyDescent="0.25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 x14ac:dyDescent="0.25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25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 x14ac:dyDescent="0.25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 x14ac:dyDescent="0.25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 x14ac:dyDescent="0.25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25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 x14ac:dyDescent="0.25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25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 x14ac:dyDescent="0.25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 x14ac:dyDescent="0.25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 x14ac:dyDescent="0.25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25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 x14ac:dyDescent="0.25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25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 x14ac:dyDescent="0.25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 x14ac:dyDescent="0.25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 x14ac:dyDescent="0.25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 x14ac:dyDescent="0.25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 x14ac:dyDescent="0.25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25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 x14ac:dyDescent="0.25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 x14ac:dyDescent="0.25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 x14ac:dyDescent="0.25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25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 x14ac:dyDescent="0.25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25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 x14ac:dyDescent="0.25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 x14ac:dyDescent="0.25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25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25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 x14ac:dyDescent="0.25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25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 x14ac:dyDescent="0.25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25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 x14ac:dyDescent="0.25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25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 x14ac:dyDescent="0.25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25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 x14ac:dyDescent="0.25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 x14ac:dyDescent="0.25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 x14ac:dyDescent="0.25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 x14ac:dyDescent="0.25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 x14ac:dyDescent="0.25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 x14ac:dyDescent="0.25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 x14ac:dyDescent="0.25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25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 x14ac:dyDescent="0.25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25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 x14ac:dyDescent="0.25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 x14ac:dyDescent="0.25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25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 x14ac:dyDescent="0.25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25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 x14ac:dyDescent="0.25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 x14ac:dyDescent="0.25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 x14ac:dyDescent="0.25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25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 x14ac:dyDescent="0.25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 x14ac:dyDescent="0.25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25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 x14ac:dyDescent="0.25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 x14ac:dyDescent="0.25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25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 x14ac:dyDescent="0.25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25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 x14ac:dyDescent="0.25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25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25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 x14ac:dyDescent="0.25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 x14ac:dyDescent="0.25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25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 x14ac:dyDescent="0.25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 x14ac:dyDescent="0.25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25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 x14ac:dyDescent="0.25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25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25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 x14ac:dyDescent="0.25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 x14ac:dyDescent="0.25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25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25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 x14ac:dyDescent="0.25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 x14ac:dyDescent="0.25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25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25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 x14ac:dyDescent="0.25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 x14ac:dyDescent="0.25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 x14ac:dyDescent="0.25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25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 x14ac:dyDescent="0.25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 x14ac:dyDescent="0.25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 x14ac:dyDescent="0.25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25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 x14ac:dyDescent="0.25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 x14ac:dyDescent="0.25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 x14ac:dyDescent="0.25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25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 x14ac:dyDescent="0.25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 x14ac:dyDescent="0.25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 x14ac:dyDescent="0.25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 x14ac:dyDescent="0.25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 x14ac:dyDescent="0.25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 x14ac:dyDescent="0.25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 x14ac:dyDescent="0.25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 x14ac:dyDescent="0.25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 x14ac:dyDescent="0.25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25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 x14ac:dyDescent="0.25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 x14ac:dyDescent="0.25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25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 x14ac:dyDescent="0.25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 x14ac:dyDescent="0.25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 x14ac:dyDescent="0.25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 x14ac:dyDescent="0.25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 x14ac:dyDescent="0.25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 x14ac:dyDescent="0.25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 x14ac:dyDescent="0.25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 x14ac:dyDescent="0.25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25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 x14ac:dyDescent="0.25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25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 x14ac:dyDescent="0.25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 x14ac:dyDescent="0.25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 x14ac:dyDescent="0.25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 x14ac:dyDescent="0.25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 x14ac:dyDescent="0.25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 x14ac:dyDescent="0.25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 x14ac:dyDescent="0.25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25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 x14ac:dyDescent="0.25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 x14ac:dyDescent="0.25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 x14ac:dyDescent="0.25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 x14ac:dyDescent="0.25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25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 x14ac:dyDescent="0.25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 x14ac:dyDescent="0.25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 x14ac:dyDescent="0.25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25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 x14ac:dyDescent="0.25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 x14ac:dyDescent="0.25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 x14ac:dyDescent="0.25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25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 x14ac:dyDescent="0.25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 x14ac:dyDescent="0.25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 x14ac:dyDescent="0.25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 x14ac:dyDescent="0.25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 x14ac:dyDescent="0.25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25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 x14ac:dyDescent="0.25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 x14ac:dyDescent="0.25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 x14ac:dyDescent="0.25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 x14ac:dyDescent="0.25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25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 x14ac:dyDescent="0.25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 x14ac:dyDescent="0.25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 x14ac:dyDescent="0.25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25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 x14ac:dyDescent="0.25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 x14ac:dyDescent="0.25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 x14ac:dyDescent="0.25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 x14ac:dyDescent="0.25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 x14ac:dyDescent="0.25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25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 x14ac:dyDescent="0.25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 x14ac:dyDescent="0.25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 x14ac:dyDescent="0.25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 x14ac:dyDescent="0.25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25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 x14ac:dyDescent="0.25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 x14ac:dyDescent="0.25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 x14ac:dyDescent="0.25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25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 x14ac:dyDescent="0.25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 x14ac:dyDescent="0.25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25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 x14ac:dyDescent="0.25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 x14ac:dyDescent="0.25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 x14ac:dyDescent="0.25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25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 x14ac:dyDescent="0.25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 x14ac:dyDescent="0.25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25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 x14ac:dyDescent="0.25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 x14ac:dyDescent="0.25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25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 x14ac:dyDescent="0.25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 x14ac:dyDescent="0.25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 x14ac:dyDescent="0.25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25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 x14ac:dyDescent="0.25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25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 x14ac:dyDescent="0.25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 x14ac:dyDescent="0.25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 x14ac:dyDescent="0.25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 x14ac:dyDescent="0.25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 x14ac:dyDescent="0.25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25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 x14ac:dyDescent="0.25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 x14ac:dyDescent="0.25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 x14ac:dyDescent="0.25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 x14ac:dyDescent="0.25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 x14ac:dyDescent="0.25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25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 x14ac:dyDescent="0.25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25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 x14ac:dyDescent="0.25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 x14ac:dyDescent="0.25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25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 x14ac:dyDescent="0.25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 x14ac:dyDescent="0.25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25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25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 x14ac:dyDescent="0.25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 x14ac:dyDescent="0.25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25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 x14ac:dyDescent="0.25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 x14ac:dyDescent="0.25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25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 x14ac:dyDescent="0.25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 x14ac:dyDescent="0.25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 x14ac:dyDescent="0.25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 x14ac:dyDescent="0.25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 x14ac:dyDescent="0.25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25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 x14ac:dyDescent="0.25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25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 x14ac:dyDescent="0.25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 x14ac:dyDescent="0.25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25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 x14ac:dyDescent="0.25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 x14ac:dyDescent="0.25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 x14ac:dyDescent="0.25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 x14ac:dyDescent="0.25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25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 x14ac:dyDescent="0.25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 x14ac:dyDescent="0.25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 x14ac:dyDescent="0.25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25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 x14ac:dyDescent="0.25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 x14ac:dyDescent="0.25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25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 x14ac:dyDescent="0.25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25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 x14ac:dyDescent="0.25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 x14ac:dyDescent="0.25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25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 x14ac:dyDescent="0.25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25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 x14ac:dyDescent="0.25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 x14ac:dyDescent="0.25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 x14ac:dyDescent="0.25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25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25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25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 x14ac:dyDescent="0.25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 x14ac:dyDescent="0.25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 x14ac:dyDescent="0.25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 x14ac:dyDescent="0.25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 x14ac:dyDescent="0.25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 x14ac:dyDescent="0.25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 x14ac:dyDescent="0.25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 x14ac:dyDescent="0.25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 x14ac:dyDescent="0.25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25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 x14ac:dyDescent="0.25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25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25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 x14ac:dyDescent="0.25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 x14ac:dyDescent="0.25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25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 x14ac:dyDescent="0.25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25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 x14ac:dyDescent="0.25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25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 x14ac:dyDescent="0.25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25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 x14ac:dyDescent="0.25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25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25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25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 x14ac:dyDescent="0.25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25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25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 x14ac:dyDescent="0.25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25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 x14ac:dyDescent="0.25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25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25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 x14ac:dyDescent="0.25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 x14ac:dyDescent="0.25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25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25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 x14ac:dyDescent="0.25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25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 x14ac:dyDescent="0.25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25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 x14ac:dyDescent="0.25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25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25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 x14ac:dyDescent="0.25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25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25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 x14ac:dyDescent="0.25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25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 x14ac:dyDescent="0.25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25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25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25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25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25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 x14ac:dyDescent="0.25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25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 x14ac:dyDescent="0.25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 x14ac:dyDescent="0.25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 x14ac:dyDescent="0.25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25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25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 x14ac:dyDescent="0.25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 x14ac:dyDescent="0.25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 x14ac:dyDescent="0.25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25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 x14ac:dyDescent="0.25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 x14ac:dyDescent="0.25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 x14ac:dyDescent="0.25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 x14ac:dyDescent="0.25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 x14ac:dyDescent="0.25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 x14ac:dyDescent="0.25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 x14ac:dyDescent="0.25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 x14ac:dyDescent="0.25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 x14ac:dyDescent="0.25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 x14ac:dyDescent="0.25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 x14ac:dyDescent="0.25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 x14ac:dyDescent="0.25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 x14ac:dyDescent="0.25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 x14ac:dyDescent="0.25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 x14ac:dyDescent="0.25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 x14ac:dyDescent="0.25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 x14ac:dyDescent="0.25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 x14ac:dyDescent="0.25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 x14ac:dyDescent="0.25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25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 x14ac:dyDescent="0.25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 x14ac:dyDescent="0.25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25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 x14ac:dyDescent="0.25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 x14ac:dyDescent="0.25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 x14ac:dyDescent="0.25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 x14ac:dyDescent="0.25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 x14ac:dyDescent="0.25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 x14ac:dyDescent="0.25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 x14ac:dyDescent="0.25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 x14ac:dyDescent="0.25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 x14ac:dyDescent="0.25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25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25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25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25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25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25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25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25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25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 x14ac:dyDescent="0.25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 x14ac:dyDescent="0.25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 x14ac:dyDescent="0.25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 x14ac:dyDescent="0.25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 x14ac:dyDescent="0.25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 x14ac:dyDescent="0.25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 x14ac:dyDescent="0.25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 x14ac:dyDescent="0.25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 x14ac:dyDescent="0.25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 x14ac:dyDescent="0.25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 x14ac:dyDescent="0.25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 x14ac:dyDescent="0.25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 x14ac:dyDescent="0.25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 x14ac:dyDescent="0.25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 x14ac:dyDescent="0.25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 x14ac:dyDescent="0.25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 x14ac:dyDescent="0.25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 x14ac:dyDescent="0.25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 x14ac:dyDescent="0.25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 x14ac:dyDescent="0.25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 x14ac:dyDescent="0.25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 x14ac:dyDescent="0.25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 x14ac:dyDescent="0.25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 x14ac:dyDescent="0.25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 x14ac:dyDescent="0.25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 x14ac:dyDescent="0.25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 x14ac:dyDescent="0.25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 x14ac:dyDescent="0.25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 x14ac:dyDescent="0.25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 x14ac:dyDescent="0.25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 x14ac:dyDescent="0.25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 x14ac:dyDescent="0.25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 x14ac:dyDescent="0.25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 x14ac:dyDescent="0.25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 x14ac:dyDescent="0.25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 x14ac:dyDescent="0.25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 x14ac:dyDescent="0.25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 x14ac:dyDescent="0.25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 x14ac:dyDescent="0.25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 x14ac:dyDescent="0.25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 x14ac:dyDescent="0.25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 x14ac:dyDescent="0.25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 x14ac:dyDescent="0.25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 x14ac:dyDescent="0.25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 x14ac:dyDescent="0.25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 x14ac:dyDescent="0.25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 x14ac:dyDescent="0.25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 x14ac:dyDescent="0.25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 x14ac:dyDescent="0.25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 x14ac:dyDescent="0.25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 x14ac:dyDescent="0.25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 x14ac:dyDescent="0.25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 x14ac:dyDescent="0.25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 x14ac:dyDescent="0.25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 x14ac:dyDescent="0.25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 x14ac:dyDescent="0.25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 x14ac:dyDescent="0.25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 x14ac:dyDescent="0.25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 x14ac:dyDescent="0.25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 x14ac:dyDescent="0.25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 x14ac:dyDescent="0.25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 x14ac:dyDescent="0.25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 x14ac:dyDescent="0.25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 x14ac:dyDescent="0.25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 x14ac:dyDescent="0.25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 x14ac:dyDescent="0.25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 x14ac:dyDescent="0.25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 x14ac:dyDescent="0.25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 x14ac:dyDescent="0.25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 x14ac:dyDescent="0.25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 x14ac:dyDescent="0.25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 x14ac:dyDescent="0.25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 x14ac:dyDescent="0.25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 x14ac:dyDescent="0.25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 x14ac:dyDescent="0.25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 x14ac:dyDescent="0.25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 x14ac:dyDescent="0.25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 x14ac:dyDescent="0.25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 x14ac:dyDescent="0.25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 x14ac:dyDescent="0.25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 x14ac:dyDescent="0.25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 x14ac:dyDescent="0.25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 x14ac:dyDescent="0.25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 x14ac:dyDescent="0.25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 x14ac:dyDescent="0.25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 x14ac:dyDescent="0.25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 x14ac:dyDescent="0.25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 x14ac:dyDescent="0.25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 x14ac:dyDescent="0.25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 x14ac:dyDescent="0.25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 x14ac:dyDescent="0.25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 x14ac:dyDescent="0.25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 x14ac:dyDescent="0.25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 x14ac:dyDescent="0.25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 x14ac:dyDescent="0.25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 x14ac:dyDescent="0.25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 x14ac:dyDescent="0.25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 x14ac:dyDescent="0.25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 x14ac:dyDescent="0.25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 x14ac:dyDescent="0.25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 x14ac:dyDescent="0.25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 x14ac:dyDescent="0.25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 x14ac:dyDescent="0.25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 x14ac:dyDescent="0.25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 x14ac:dyDescent="0.25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 x14ac:dyDescent="0.25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 x14ac:dyDescent="0.25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25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 x14ac:dyDescent="0.25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 x14ac:dyDescent="0.25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25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25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 x14ac:dyDescent="0.25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 x14ac:dyDescent="0.25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 x14ac:dyDescent="0.25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 x14ac:dyDescent="0.25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 x14ac:dyDescent="0.25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25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 x14ac:dyDescent="0.25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25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 x14ac:dyDescent="0.25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 x14ac:dyDescent="0.25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25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 x14ac:dyDescent="0.25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25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25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25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 x14ac:dyDescent="0.25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 x14ac:dyDescent="0.25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 x14ac:dyDescent="0.25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 x14ac:dyDescent="0.25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 x14ac:dyDescent="0.25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 x14ac:dyDescent="0.25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 x14ac:dyDescent="0.25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 x14ac:dyDescent="0.25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 x14ac:dyDescent="0.25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 x14ac:dyDescent="0.25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 x14ac:dyDescent="0.25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 x14ac:dyDescent="0.25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 x14ac:dyDescent="0.25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 x14ac:dyDescent="0.25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 x14ac:dyDescent="0.25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 x14ac:dyDescent="0.25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 x14ac:dyDescent="0.25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 x14ac:dyDescent="0.25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 x14ac:dyDescent="0.25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 x14ac:dyDescent="0.25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 x14ac:dyDescent="0.25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 x14ac:dyDescent="0.25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 x14ac:dyDescent="0.25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 x14ac:dyDescent="0.25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 x14ac:dyDescent="0.25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 x14ac:dyDescent="0.25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 x14ac:dyDescent="0.25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 x14ac:dyDescent="0.25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 x14ac:dyDescent="0.25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 x14ac:dyDescent="0.25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 x14ac:dyDescent="0.25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 x14ac:dyDescent="0.25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 x14ac:dyDescent="0.25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 x14ac:dyDescent="0.25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 x14ac:dyDescent="0.25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 x14ac:dyDescent="0.25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 x14ac:dyDescent="0.25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 x14ac:dyDescent="0.25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 x14ac:dyDescent="0.25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 x14ac:dyDescent="0.25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 x14ac:dyDescent="0.25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 x14ac:dyDescent="0.25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 x14ac:dyDescent="0.25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 x14ac:dyDescent="0.25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 x14ac:dyDescent="0.25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 x14ac:dyDescent="0.25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 x14ac:dyDescent="0.25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 x14ac:dyDescent="0.25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 x14ac:dyDescent="0.25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 x14ac:dyDescent="0.25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 x14ac:dyDescent="0.25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 x14ac:dyDescent="0.25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 x14ac:dyDescent="0.25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 x14ac:dyDescent="0.25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 x14ac:dyDescent="0.25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 x14ac:dyDescent="0.25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 x14ac:dyDescent="0.25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 x14ac:dyDescent="0.25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 x14ac:dyDescent="0.25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 x14ac:dyDescent="0.25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 x14ac:dyDescent="0.25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 x14ac:dyDescent="0.25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 x14ac:dyDescent="0.25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 x14ac:dyDescent="0.25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 x14ac:dyDescent="0.25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 x14ac:dyDescent="0.25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 x14ac:dyDescent="0.25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 x14ac:dyDescent="0.25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 x14ac:dyDescent="0.25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 x14ac:dyDescent="0.25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 x14ac:dyDescent="0.25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 x14ac:dyDescent="0.25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 x14ac:dyDescent="0.25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 x14ac:dyDescent="0.25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 x14ac:dyDescent="0.25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 x14ac:dyDescent="0.25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 x14ac:dyDescent="0.25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 x14ac:dyDescent="0.25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 x14ac:dyDescent="0.25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 x14ac:dyDescent="0.25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25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 x14ac:dyDescent="0.25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 x14ac:dyDescent="0.25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25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25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 x14ac:dyDescent="0.25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25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 x14ac:dyDescent="0.25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 x14ac:dyDescent="0.25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 x14ac:dyDescent="0.25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 x14ac:dyDescent="0.25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 x14ac:dyDescent="0.25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 x14ac:dyDescent="0.25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 x14ac:dyDescent="0.25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 x14ac:dyDescent="0.25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 x14ac:dyDescent="0.25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 x14ac:dyDescent="0.25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 x14ac:dyDescent="0.25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 x14ac:dyDescent="0.25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 x14ac:dyDescent="0.25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 x14ac:dyDescent="0.25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 x14ac:dyDescent="0.25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 x14ac:dyDescent="0.25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 x14ac:dyDescent="0.25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 x14ac:dyDescent="0.25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25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 x14ac:dyDescent="0.25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 x14ac:dyDescent="0.25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25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25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 x14ac:dyDescent="0.25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25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 x14ac:dyDescent="0.25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25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25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 x14ac:dyDescent="0.25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 x14ac:dyDescent="0.25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 x14ac:dyDescent="0.25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 x14ac:dyDescent="0.25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25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 x14ac:dyDescent="0.25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25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 x14ac:dyDescent="0.25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25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25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25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 x14ac:dyDescent="0.25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 x14ac:dyDescent="0.25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25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25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 x14ac:dyDescent="0.25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 x14ac:dyDescent="0.25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25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 x14ac:dyDescent="0.25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 x14ac:dyDescent="0.25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25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 x14ac:dyDescent="0.25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25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25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25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 x14ac:dyDescent="0.25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 x14ac:dyDescent="0.25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 x14ac:dyDescent="0.25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25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 x14ac:dyDescent="0.25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25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 x14ac:dyDescent="0.25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 x14ac:dyDescent="0.25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 x14ac:dyDescent="0.25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25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 x14ac:dyDescent="0.25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25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 x14ac:dyDescent="0.25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 x14ac:dyDescent="0.25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 x14ac:dyDescent="0.25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25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25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25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 x14ac:dyDescent="0.25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25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25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 x14ac:dyDescent="0.25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25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25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 x14ac:dyDescent="0.25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25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25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25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25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 x14ac:dyDescent="0.25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25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 x14ac:dyDescent="0.25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25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 x14ac:dyDescent="0.25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25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 x14ac:dyDescent="0.25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 x14ac:dyDescent="0.25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25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25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25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25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25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25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25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25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 x14ac:dyDescent="0.25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 x14ac:dyDescent="0.25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25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25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 x14ac:dyDescent="0.25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25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25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25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25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25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25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25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 x14ac:dyDescent="0.25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 x14ac:dyDescent="0.25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 x14ac:dyDescent="0.25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 x14ac:dyDescent="0.25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25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25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25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 x14ac:dyDescent="0.25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25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 x14ac:dyDescent="0.25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25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25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 x14ac:dyDescent="0.25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25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 x14ac:dyDescent="0.25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25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25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 x14ac:dyDescent="0.25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25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 x14ac:dyDescent="0.25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25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25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 x14ac:dyDescent="0.25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25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25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 x14ac:dyDescent="0.25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 x14ac:dyDescent="0.25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25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25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 x14ac:dyDescent="0.25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 x14ac:dyDescent="0.25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 x14ac:dyDescent="0.25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25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25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25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 x14ac:dyDescent="0.25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25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 x14ac:dyDescent="0.25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 x14ac:dyDescent="0.25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25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 x14ac:dyDescent="0.25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 x14ac:dyDescent="0.25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25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25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25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25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25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25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25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25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25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 x14ac:dyDescent="0.25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25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25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 x14ac:dyDescent="0.25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25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 x14ac:dyDescent="0.25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 x14ac:dyDescent="0.25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25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25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25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25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 x14ac:dyDescent="0.25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 x14ac:dyDescent="0.25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25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 x14ac:dyDescent="0.25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 x14ac:dyDescent="0.25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 x14ac:dyDescent="0.25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 x14ac:dyDescent="0.25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25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 x14ac:dyDescent="0.25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25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 x14ac:dyDescent="0.25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25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25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 x14ac:dyDescent="0.25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25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 x14ac:dyDescent="0.25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 x14ac:dyDescent="0.25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25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 x14ac:dyDescent="0.25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25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 x14ac:dyDescent="0.25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25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25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25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 x14ac:dyDescent="0.25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 x14ac:dyDescent="0.25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25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 x14ac:dyDescent="0.25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25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 x14ac:dyDescent="0.25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25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 x14ac:dyDescent="0.25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25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 x14ac:dyDescent="0.25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25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 x14ac:dyDescent="0.25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 x14ac:dyDescent="0.25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25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25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 x14ac:dyDescent="0.25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25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 x14ac:dyDescent="0.25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25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 x14ac:dyDescent="0.25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 x14ac:dyDescent="0.25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 x14ac:dyDescent="0.25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25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25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 x14ac:dyDescent="0.25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25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 x14ac:dyDescent="0.25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25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25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25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25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25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25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25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25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25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25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25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25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25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25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 x14ac:dyDescent="0.25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 x14ac:dyDescent="0.25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 x14ac:dyDescent="0.25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 x14ac:dyDescent="0.25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 x14ac:dyDescent="0.25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 x14ac:dyDescent="0.25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 x14ac:dyDescent="0.25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 x14ac:dyDescent="0.25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 x14ac:dyDescent="0.25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 x14ac:dyDescent="0.25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 x14ac:dyDescent="0.25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 x14ac:dyDescent="0.25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 x14ac:dyDescent="0.25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 x14ac:dyDescent="0.25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 x14ac:dyDescent="0.25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 x14ac:dyDescent="0.25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 x14ac:dyDescent="0.25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 x14ac:dyDescent="0.25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 x14ac:dyDescent="0.25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 x14ac:dyDescent="0.25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 x14ac:dyDescent="0.25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 x14ac:dyDescent="0.25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 x14ac:dyDescent="0.25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 x14ac:dyDescent="0.25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 x14ac:dyDescent="0.25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 x14ac:dyDescent="0.25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 x14ac:dyDescent="0.25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 x14ac:dyDescent="0.25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 x14ac:dyDescent="0.25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 x14ac:dyDescent="0.25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 x14ac:dyDescent="0.25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 x14ac:dyDescent="0.25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 x14ac:dyDescent="0.25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 x14ac:dyDescent="0.25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 x14ac:dyDescent="0.25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 x14ac:dyDescent="0.25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 x14ac:dyDescent="0.25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 x14ac:dyDescent="0.25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 x14ac:dyDescent="0.25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 x14ac:dyDescent="0.25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 x14ac:dyDescent="0.25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 x14ac:dyDescent="0.25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 x14ac:dyDescent="0.25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 x14ac:dyDescent="0.25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 x14ac:dyDescent="0.25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 x14ac:dyDescent="0.25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 x14ac:dyDescent="0.25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 x14ac:dyDescent="0.25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 x14ac:dyDescent="0.25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 x14ac:dyDescent="0.25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 x14ac:dyDescent="0.25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 x14ac:dyDescent="0.25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 x14ac:dyDescent="0.25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 x14ac:dyDescent="0.25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 x14ac:dyDescent="0.25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 x14ac:dyDescent="0.25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 x14ac:dyDescent="0.25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 x14ac:dyDescent="0.25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 x14ac:dyDescent="0.25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 x14ac:dyDescent="0.25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 x14ac:dyDescent="0.25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 x14ac:dyDescent="0.25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 x14ac:dyDescent="0.25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 x14ac:dyDescent="0.25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 x14ac:dyDescent="0.25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 x14ac:dyDescent="0.25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 x14ac:dyDescent="0.25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 x14ac:dyDescent="0.25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 x14ac:dyDescent="0.25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 x14ac:dyDescent="0.25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 x14ac:dyDescent="0.25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 x14ac:dyDescent="0.25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 x14ac:dyDescent="0.25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 x14ac:dyDescent="0.25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 x14ac:dyDescent="0.25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 x14ac:dyDescent="0.25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 x14ac:dyDescent="0.25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 x14ac:dyDescent="0.25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 x14ac:dyDescent="0.25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 x14ac:dyDescent="0.25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 x14ac:dyDescent="0.25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 x14ac:dyDescent="0.25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 x14ac:dyDescent="0.25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 x14ac:dyDescent="0.25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 x14ac:dyDescent="0.25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 x14ac:dyDescent="0.25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 x14ac:dyDescent="0.25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 x14ac:dyDescent="0.25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 x14ac:dyDescent="0.25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 x14ac:dyDescent="0.25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 x14ac:dyDescent="0.25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 x14ac:dyDescent="0.25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 x14ac:dyDescent="0.25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 x14ac:dyDescent="0.25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 x14ac:dyDescent="0.25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 x14ac:dyDescent="0.25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 x14ac:dyDescent="0.25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 x14ac:dyDescent="0.25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 x14ac:dyDescent="0.25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 x14ac:dyDescent="0.25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 x14ac:dyDescent="0.25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 x14ac:dyDescent="0.25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 x14ac:dyDescent="0.25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 x14ac:dyDescent="0.25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 x14ac:dyDescent="0.25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 x14ac:dyDescent="0.25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 x14ac:dyDescent="0.25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 x14ac:dyDescent="0.25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 x14ac:dyDescent="0.25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 x14ac:dyDescent="0.25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 x14ac:dyDescent="0.25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 x14ac:dyDescent="0.25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 x14ac:dyDescent="0.25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 x14ac:dyDescent="0.25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 x14ac:dyDescent="0.25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 x14ac:dyDescent="0.25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 x14ac:dyDescent="0.25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 x14ac:dyDescent="0.25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 x14ac:dyDescent="0.25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 x14ac:dyDescent="0.25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 x14ac:dyDescent="0.25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 x14ac:dyDescent="0.25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 x14ac:dyDescent="0.25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 x14ac:dyDescent="0.25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 x14ac:dyDescent="0.25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 x14ac:dyDescent="0.25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 x14ac:dyDescent="0.25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 x14ac:dyDescent="0.25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 x14ac:dyDescent="0.25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 x14ac:dyDescent="0.25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 x14ac:dyDescent="0.25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 x14ac:dyDescent="0.25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 x14ac:dyDescent="0.25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 x14ac:dyDescent="0.25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 x14ac:dyDescent="0.25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 x14ac:dyDescent="0.25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 x14ac:dyDescent="0.25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 x14ac:dyDescent="0.25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 x14ac:dyDescent="0.25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 x14ac:dyDescent="0.25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 x14ac:dyDescent="0.25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 x14ac:dyDescent="0.25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 x14ac:dyDescent="0.25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 x14ac:dyDescent="0.25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 x14ac:dyDescent="0.25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 x14ac:dyDescent="0.25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 x14ac:dyDescent="0.25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 x14ac:dyDescent="0.25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 x14ac:dyDescent="0.25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 x14ac:dyDescent="0.25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 x14ac:dyDescent="0.25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 x14ac:dyDescent="0.25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 x14ac:dyDescent="0.25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 x14ac:dyDescent="0.25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 x14ac:dyDescent="0.25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 x14ac:dyDescent="0.25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 x14ac:dyDescent="0.25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 x14ac:dyDescent="0.25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 x14ac:dyDescent="0.25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 x14ac:dyDescent="0.25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 x14ac:dyDescent="0.25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 x14ac:dyDescent="0.25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 x14ac:dyDescent="0.25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 x14ac:dyDescent="0.25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 x14ac:dyDescent="0.25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 x14ac:dyDescent="0.25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 x14ac:dyDescent="0.25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 x14ac:dyDescent="0.25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 x14ac:dyDescent="0.25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 x14ac:dyDescent="0.25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 x14ac:dyDescent="0.25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 x14ac:dyDescent="0.25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 x14ac:dyDescent="0.25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 x14ac:dyDescent="0.25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 x14ac:dyDescent="0.25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 x14ac:dyDescent="0.25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 x14ac:dyDescent="0.25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 x14ac:dyDescent="0.25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 x14ac:dyDescent="0.25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 x14ac:dyDescent="0.25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 x14ac:dyDescent="0.25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 x14ac:dyDescent="0.25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 x14ac:dyDescent="0.25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 x14ac:dyDescent="0.25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 x14ac:dyDescent="0.25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 x14ac:dyDescent="0.25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 x14ac:dyDescent="0.25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 x14ac:dyDescent="0.25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 x14ac:dyDescent="0.25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 x14ac:dyDescent="0.25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 x14ac:dyDescent="0.25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25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25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25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25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25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25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 x14ac:dyDescent="0.25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 x14ac:dyDescent="0.25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 x14ac:dyDescent="0.25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 x14ac:dyDescent="0.25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25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25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 x14ac:dyDescent="0.25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 x14ac:dyDescent="0.25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 x14ac:dyDescent="0.25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 x14ac:dyDescent="0.25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 x14ac:dyDescent="0.25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 x14ac:dyDescent="0.25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 x14ac:dyDescent="0.25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 x14ac:dyDescent="0.25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 x14ac:dyDescent="0.25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 x14ac:dyDescent="0.25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 x14ac:dyDescent="0.25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 x14ac:dyDescent="0.25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 x14ac:dyDescent="0.25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 x14ac:dyDescent="0.25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 x14ac:dyDescent="0.25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 x14ac:dyDescent="0.25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 x14ac:dyDescent="0.25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 x14ac:dyDescent="0.25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 x14ac:dyDescent="0.25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 x14ac:dyDescent="0.25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25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 x14ac:dyDescent="0.25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25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25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25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25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25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25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25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25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25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 x14ac:dyDescent="0.25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25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25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25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25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25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25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25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25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25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25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25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25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25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25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25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 x14ac:dyDescent="0.25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25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 x14ac:dyDescent="0.25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 x14ac:dyDescent="0.25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 x14ac:dyDescent="0.25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25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25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25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25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25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25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 x14ac:dyDescent="0.25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25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 x14ac:dyDescent="0.25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25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 x14ac:dyDescent="0.25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25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 x14ac:dyDescent="0.25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25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25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25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 x14ac:dyDescent="0.25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 x14ac:dyDescent="0.25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25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25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 x14ac:dyDescent="0.25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 x14ac:dyDescent="0.25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 x14ac:dyDescent="0.25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25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25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 x14ac:dyDescent="0.25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25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 x14ac:dyDescent="0.25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 x14ac:dyDescent="0.25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 x14ac:dyDescent="0.25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 x14ac:dyDescent="0.25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 x14ac:dyDescent="0.25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25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 x14ac:dyDescent="0.25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 x14ac:dyDescent="0.25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 x14ac:dyDescent="0.25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 x14ac:dyDescent="0.25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25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 x14ac:dyDescent="0.25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 x14ac:dyDescent="0.25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 x14ac:dyDescent="0.25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25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25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 x14ac:dyDescent="0.25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 x14ac:dyDescent="0.25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25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 x14ac:dyDescent="0.25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 x14ac:dyDescent="0.25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 x14ac:dyDescent="0.25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 x14ac:dyDescent="0.25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25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25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 x14ac:dyDescent="0.25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25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 x14ac:dyDescent="0.25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 x14ac:dyDescent="0.25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 x14ac:dyDescent="0.25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 x14ac:dyDescent="0.25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 x14ac:dyDescent="0.25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 x14ac:dyDescent="0.25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 x14ac:dyDescent="0.25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 x14ac:dyDescent="0.25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 x14ac:dyDescent="0.25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25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 x14ac:dyDescent="0.25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 x14ac:dyDescent="0.25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 x14ac:dyDescent="0.25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 x14ac:dyDescent="0.25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 x14ac:dyDescent="0.25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 x14ac:dyDescent="0.25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 x14ac:dyDescent="0.25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 x14ac:dyDescent="0.25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 x14ac:dyDescent="0.25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 x14ac:dyDescent="0.25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 x14ac:dyDescent="0.25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 x14ac:dyDescent="0.25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 x14ac:dyDescent="0.25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 x14ac:dyDescent="0.25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 x14ac:dyDescent="0.25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 x14ac:dyDescent="0.25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25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 x14ac:dyDescent="0.25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 x14ac:dyDescent="0.25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 x14ac:dyDescent="0.25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 x14ac:dyDescent="0.25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 x14ac:dyDescent="0.25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 x14ac:dyDescent="0.25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 x14ac:dyDescent="0.25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 x14ac:dyDescent="0.25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 x14ac:dyDescent="0.25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 x14ac:dyDescent="0.25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 x14ac:dyDescent="0.25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 x14ac:dyDescent="0.25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 x14ac:dyDescent="0.25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 x14ac:dyDescent="0.25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 x14ac:dyDescent="0.25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 x14ac:dyDescent="0.25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 x14ac:dyDescent="0.25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 x14ac:dyDescent="0.25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 x14ac:dyDescent="0.25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 x14ac:dyDescent="0.25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 x14ac:dyDescent="0.25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 x14ac:dyDescent="0.25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 x14ac:dyDescent="0.25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 x14ac:dyDescent="0.25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 x14ac:dyDescent="0.25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 x14ac:dyDescent="0.25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 x14ac:dyDescent="0.25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 x14ac:dyDescent="0.25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 x14ac:dyDescent="0.25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 x14ac:dyDescent="0.25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 x14ac:dyDescent="0.25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 x14ac:dyDescent="0.25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 x14ac:dyDescent="0.25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 x14ac:dyDescent="0.25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 x14ac:dyDescent="0.25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 x14ac:dyDescent="0.25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 x14ac:dyDescent="0.25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 x14ac:dyDescent="0.25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 x14ac:dyDescent="0.25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 x14ac:dyDescent="0.25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 x14ac:dyDescent="0.25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 x14ac:dyDescent="0.25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 x14ac:dyDescent="0.25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 x14ac:dyDescent="0.25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 x14ac:dyDescent="0.25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 x14ac:dyDescent="0.25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 x14ac:dyDescent="0.25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 x14ac:dyDescent="0.25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 x14ac:dyDescent="0.25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 x14ac:dyDescent="0.25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 x14ac:dyDescent="0.25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 x14ac:dyDescent="0.25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 x14ac:dyDescent="0.25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 x14ac:dyDescent="0.25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 x14ac:dyDescent="0.25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 x14ac:dyDescent="0.25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 x14ac:dyDescent="0.25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 x14ac:dyDescent="0.25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 x14ac:dyDescent="0.25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 x14ac:dyDescent="0.25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 x14ac:dyDescent="0.25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 x14ac:dyDescent="0.25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 x14ac:dyDescent="0.25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 x14ac:dyDescent="0.25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 x14ac:dyDescent="0.25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 x14ac:dyDescent="0.25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 x14ac:dyDescent="0.25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 x14ac:dyDescent="0.25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 x14ac:dyDescent="0.25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 x14ac:dyDescent="0.25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 x14ac:dyDescent="0.25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 x14ac:dyDescent="0.25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 x14ac:dyDescent="0.25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 x14ac:dyDescent="0.25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 x14ac:dyDescent="0.25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 x14ac:dyDescent="0.25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 x14ac:dyDescent="0.25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 x14ac:dyDescent="0.25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 x14ac:dyDescent="0.25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 x14ac:dyDescent="0.25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 x14ac:dyDescent="0.25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 x14ac:dyDescent="0.25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 x14ac:dyDescent="0.25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 x14ac:dyDescent="0.25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 x14ac:dyDescent="0.25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 x14ac:dyDescent="0.25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 x14ac:dyDescent="0.25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 x14ac:dyDescent="0.25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 x14ac:dyDescent="0.25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 x14ac:dyDescent="0.25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 x14ac:dyDescent="0.25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 x14ac:dyDescent="0.25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 x14ac:dyDescent="0.25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 x14ac:dyDescent="0.25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 x14ac:dyDescent="0.25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 x14ac:dyDescent="0.25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 x14ac:dyDescent="0.25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 x14ac:dyDescent="0.25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 x14ac:dyDescent="0.25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 x14ac:dyDescent="0.25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 x14ac:dyDescent="0.25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 x14ac:dyDescent="0.25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 x14ac:dyDescent="0.25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 x14ac:dyDescent="0.25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 x14ac:dyDescent="0.25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 x14ac:dyDescent="0.25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 x14ac:dyDescent="0.25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 x14ac:dyDescent="0.25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 x14ac:dyDescent="0.25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 x14ac:dyDescent="0.25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 x14ac:dyDescent="0.25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 x14ac:dyDescent="0.25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 x14ac:dyDescent="0.25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 x14ac:dyDescent="0.25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 x14ac:dyDescent="0.25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 x14ac:dyDescent="0.25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 x14ac:dyDescent="0.25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 x14ac:dyDescent="0.25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 x14ac:dyDescent="0.25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 x14ac:dyDescent="0.25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 x14ac:dyDescent="0.25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 x14ac:dyDescent="0.25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 x14ac:dyDescent="0.25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25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25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 x14ac:dyDescent="0.25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 x14ac:dyDescent="0.25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 x14ac:dyDescent="0.25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 x14ac:dyDescent="0.25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25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 x14ac:dyDescent="0.25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25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 x14ac:dyDescent="0.25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 x14ac:dyDescent="0.25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 x14ac:dyDescent="0.25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25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25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 x14ac:dyDescent="0.25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 x14ac:dyDescent="0.25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 x14ac:dyDescent="0.25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25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 x14ac:dyDescent="0.25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25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 x14ac:dyDescent="0.25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25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 x14ac:dyDescent="0.25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 x14ac:dyDescent="0.25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 x14ac:dyDescent="0.25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25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25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 x14ac:dyDescent="0.25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 x14ac:dyDescent="0.25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 x14ac:dyDescent="0.25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25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25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 x14ac:dyDescent="0.25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25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 x14ac:dyDescent="0.25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25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 x14ac:dyDescent="0.25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 x14ac:dyDescent="0.25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25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25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 x14ac:dyDescent="0.25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25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25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25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 x14ac:dyDescent="0.25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25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25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 x14ac:dyDescent="0.25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 x14ac:dyDescent="0.25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25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 x14ac:dyDescent="0.25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 x14ac:dyDescent="0.25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25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 x14ac:dyDescent="0.25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 x14ac:dyDescent="0.25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25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 x14ac:dyDescent="0.25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25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25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 x14ac:dyDescent="0.25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 x14ac:dyDescent="0.25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25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25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 x14ac:dyDescent="0.25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 x14ac:dyDescent="0.25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 x14ac:dyDescent="0.25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 x14ac:dyDescent="0.25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25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25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 x14ac:dyDescent="0.25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25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 x14ac:dyDescent="0.25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25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 x14ac:dyDescent="0.25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25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 x14ac:dyDescent="0.25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25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 x14ac:dyDescent="0.25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25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 x14ac:dyDescent="0.25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25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 x14ac:dyDescent="0.25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25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 x14ac:dyDescent="0.25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 x14ac:dyDescent="0.25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25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25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25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 x14ac:dyDescent="0.25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25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25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 x14ac:dyDescent="0.25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 x14ac:dyDescent="0.25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 x14ac:dyDescent="0.25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25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 x14ac:dyDescent="0.25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 x14ac:dyDescent="0.25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 x14ac:dyDescent="0.25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 x14ac:dyDescent="0.25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 x14ac:dyDescent="0.25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 x14ac:dyDescent="0.25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25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25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25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 x14ac:dyDescent="0.25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25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 x14ac:dyDescent="0.25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 x14ac:dyDescent="0.25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25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 x14ac:dyDescent="0.25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 x14ac:dyDescent="0.25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 x14ac:dyDescent="0.25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 x14ac:dyDescent="0.25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 x14ac:dyDescent="0.25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 x14ac:dyDescent="0.25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25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 x14ac:dyDescent="0.25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 x14ac:dyDescent="0.25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25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 x14ac:dyDescent="0.25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 x14ac:dyDescent="0.25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 x14ac:dyDescent="0.25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 x14ac:dyDescent="0.25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 x14ac:dyDescent="0.25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25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 x14ac:dyDescent="0.25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 x14ac:dyDescent="0.25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 x14ac:dyDescent="0.25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 x14ac:dyDescent="0.25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25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 x14ac:dyDescent="0.25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 x14ac:dyDescent="0.25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25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25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 x14ac:dyDescent="0.25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25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 x14ac:dyDescent="0.25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 x14ac:dyDescent="0.25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25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 x14ac:dyDescent="0.25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25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 x14ac:dyDescent="0.25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25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 x14ac:dyDescent="0.25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 x14ac:dyDescent="0.25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25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 x14ac:dyDescent="0.25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25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 x14ac:dyDescent="0.25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 x14ac:dyDescent="0.25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25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 x14ac:dyDescent="0.25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 x14ac:dyDescent="0.25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 x14ac:dyDescent="0.25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25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 x14ac:dyDescent="0.25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25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 x14ac:dyDescent="0.25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25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 x14ac:dyDescent="0.25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 x14ac:dyDescent="0.25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 x14ac:dyDescent="0.25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 x14ac:dyDescent="0.25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 x14ac:dyDescent="0.25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 x14ac:dyDescent="0.25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 x14ac:dyDescent="0.25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 x14ac:dyDescent="0.25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 x14ac:dyDescent="0.25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25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 x14ac:dyDescent="0.25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 x14ac:dyDescent="0.25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 x14ac:dyDescent="0.25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 x14ac:dyDescent="0.25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 x14ac:dyDescent="0.25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 x14ac:dyDescent="0.25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25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 x14ac:dyDescent="0.25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 x14ac:dyDescent="0.25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25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 x14ac:dyDescent="0.25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25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 x14ac:dyDescent="0.25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 x14ac:dyDescent="0.25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 x14ac:dyDescent="0.25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25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 x14ac:dyDescent="0.25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 x14ac:dyDescent="0.25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 x14ac:dyDescent="0.25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 x14ac:dyDescent="0.25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25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 x14ac:dyDescent="0.25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 x14ac:dyDescent="0.25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 x14ac:dyDescent="0.25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 x14ac:dyDescent="0.25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 x14ac:dyDescent="0.25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 x14ac:dyDescent="0.25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 x14ac:dyDescent="0.25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 x14ac:dyDescent="0.25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 x14ac:dyDescent="0.25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 x14ac:dyDescent="0.25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 x14ac:dyDescent="0.25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 x14ac:dyDescent="0.25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 x14ac:dyDescent="0.25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 x14ac:dyDescent="0.25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 x14ac:dyDescent="0.25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 x14ac:dyDescent="0.25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 x14ac:dyDescent="0.25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25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 x14ac:dyDescent="0.25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25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 x14ac:dyDescent="0.25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 x14ac:dyDescent="0.25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25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 x14ac:dyDescent="0.25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 x14ac:dyDescent="0.25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 x14ac:dyDescent="0.25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25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 x14ac:dyDescent="0.25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25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 x14ac:dyDescent="0.25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25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 x14ac:dyDescent="0.25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 x14ac:dyDescent="0.25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 x14ac:dyDescent="0.25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25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 x14ac:dyDescent="0.25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25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 x14ac:dyDescent="0.25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 x14ac:dyDescent="0.25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 x14ac:dyDescent="0.25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25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 x14ac:dyDescent="0.25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 x14ac:dyDescent="0.25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 x14ac:dyDescent="0.25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 x14ac:dyDescent="0.25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25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 x14ac:dyDescent="0.25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 x14ac:dyDescent="0.25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25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 x14ac:dyDescent="0.25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 x14ac:dyDescent="0.25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25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 x14ac:dyDescent="0.25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 x14ac:dyDescent="0.25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 x14ac:dyDescent="0.25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 x14ac:dyDescent="0.25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 x14ac:dyDescent="0.25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25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 x14ac:dyDescent="0.25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25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 x14ac:dyDescent="0.25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 x14ac:dyDescent="0.25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25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 x14ac:dyDescent="0.25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 x14ac:dyDescent="0.25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25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 x14ac:dyDescent="0.25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25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 x14ac:dyDescent="0.25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25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 x14ac:dyDescent="0.25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 x14ac:dyDescent="0.25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25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 x14ac:dyDescent="0.25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 x14ac:dyDescent="0.25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25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 x14ac:dyDescent="0.25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25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25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 x14ac:dyDescent="0.25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25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 x14ac:dyDescent="0.25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25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 x14ac:dyDescent="0.25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 x14ac:dyDescent="0.25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25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 x14ac:dyDescent="0.25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25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 x14ac:dyDescent="0.25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25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 x14ac:dyDescent="0.25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 x14ac:dyDescent="0.25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25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25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 x14ac:dyDescent="0.25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25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 x14ac:dyDescent="0.25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25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25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 x14ac:dyDescent="0.25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 x14ac:dyDescent="0.25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 x14ac:dyDescent="0.25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25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 x14ac:dyDescent="0.25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 x14ac:dyDescent="0.25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25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 x14ac:dyDescent="0.25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 x14ac:dyDescent="0.25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 x14ac:dyDescent="0.25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25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25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 x14ac:dyDescent="0.25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25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 x14ac:dyDescent="0.25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 x14ac:dyDescent="0.25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 x14ac:dyDescent="0.25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25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25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 x14ac:dyDescent="0.25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25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 x14ac:dyDescent="0.25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25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 x14ac:dyDescent="0.25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25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25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25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 x14ac:dyDescent="0.25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 x14ac:dyDescent="0.25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25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 x14ac:dyDescent="0.25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25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25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25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 x14ac:dyDescent="0.25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 x14ac:dyDescent="0.25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25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25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 x14ac:dyDescent="0.25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25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 x14ac:dyDescent="0.25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 x14ac:dyDescent="0.25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25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25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 x14ac:dyDescent="0.25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 x14ac:dyDescent="0.25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 x14ac:dyDescent="0.25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 x14ac:dyDescent="0.25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25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 x14ac:dyDescent="0.25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 x14ac:dyDescent="0.25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25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 x14ac:dyDescent="0.25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25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 x14ac:dyDescent="0.25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 x14ac:dyDescent="0.25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 x14ac:dyDescent="0.25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 x14ac:dyDescent="0.25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 x14ac:dyDescent="0.25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 x14ac:dyDescent="0.25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 x14ac:dyDescent="0.25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 x14ac:dyDescent="0.25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 x14ac:dyDescent="0.25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 x14ac:dyDescent="0.25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 x14ac:dyDescent="0.25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 x14ac:dyDescent="0.25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 x14ac:dyDescent="0.25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 x14ac:dyDescent="0.25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 x14ac:dyDescent="0.25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 x14ac:dyDescent="0.25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 x14ac:dyDescent="0.25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 x14ac:dyDescent="0.25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 x14ac:dyDescent="0.25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 x14ac:dyDescent="0.25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 x14ac:dyDescent="0.25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 x14ac:dyDescent="0.25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 x14ac:dyDescent="0.25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 x14ac:dyDescent="0.25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 x14ac:dyDescent="0.25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 x14ac:dyDescent="0.25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 x14ac:dyDescent="0.25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 x14ac:dyDescent="0.25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 x14ac:dyDescent="0.25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 x14ac:dyDescent="0.25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 x14ac:dyDescent="0.25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 x14ac:dyDescent="0.25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 x14ac:dyDescent="0.25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 x14ac:dyDescent="0.25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 x14ac:dyDescent="0.25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 x14ac:dyDescent="0.25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 x14ac:dyDescent="0.25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25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 x14ac:dyDescent="0.25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25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 x14ac:dyDescent="0.25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 x14ac:dyDescent="0.25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25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 x14ac:dyDescent="0.25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25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 x14ac:dyDescent="0.25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 x14ac:dyDescent="0.25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 x14ac:dyDescent="0.25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 x14ac:dyDescent="0.25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 x14ac:dyDescent="0.25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 x14ac:dyDescent="0.25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 x14ac:dyDescent="0.25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 x14ac:dyDescent="0.25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 x14ac:dyDescent="0.25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 x14ac:dyDescent="0.25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 x14ac:dyDescent="0.25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 x14ac:dyDescent="0.25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 x14ac:dyDescent="0.25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 x14ac:dyDescent="0.25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 x14ac:dyDescent="0.25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 x14ac:dyDescent="0.25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 x14ac:dyDescent="0.25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 x14ac:dyDescent="0.25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 x14ac:dyDescent="0.25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 x14ac:dyDescent="0.25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 x14ac:dyDescent="0.25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 x14ac:dyDescent="0.25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 x14ac:dyDescent="0.25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 x14ac:dyDescent="0.25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 x14ac:dyDescent="0.25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 x14ac:dyDescent="0.25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 x14ac:dyDescent="0.25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 x14ac:dyDescent="0.25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 x14ac:dyDescent="0.25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 x14ac:dyDescent="0.25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 x14ac:dyDescent="0.25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 x14ac:dyDescent="0.25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 x14ac:dyDescent="0.25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 x14ac:dyDescent="0.25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 x14ac:dyDescent="0.25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 x14ac:dyDescent="0.25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 x14ac:dyDescent="0.25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 x14ac:dyDescent="0.25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 x14ac:dyDescent="0.25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 x14ac:dyDescent="0.25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 x14ac:dyDescent="0.25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 x14ac:dyDescent="0.25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 x14ac:dyDescent="0.25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 x14ac:dyDescent="0.25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 x14ac:dyDescent="0.25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 x14ac:dyDescent="0.25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 x14ac:dyDescent="0.25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25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 x14ac:dyDescent="0.25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 x14ac:dyDescent="0.25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25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 x14ac:dyDescent="0.25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25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 x14ac:dyDescent="0.25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 x14ac:dyDescent="0.25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25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 x14ac:dyDescent="0.25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 x14ac:dyDescent="0.25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 x14ac:dyDescent="0.25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25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 x14ac:dyDescent="0.25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 x14ac:dyDescent="0.25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 x14ac:dyDescent="0.25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 x14ac:dyDescent="0.25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 x14ac:dyDescent="0.25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 x14ac:dyDescent="0.25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 x14ac:dyDescent="0.25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 x14ac:dyDescent="0.25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 x14ac:dyDescent="0.25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 x14ac:dyDescent="0.25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 x14ac:dyDescent="0.25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 x14ac:dyDescent="0.25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 x14ac:dyDescent="0.25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 x14ac:dyDescent="0.25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 x14ac:dyDescent="0.25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 x14ac:dyDescent="0.25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 x14ac:dyDescent="0.25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 x14ac:dyDescent="0.25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 x14ac:dyDescent="0.25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 x14ac:dyDescent="0.25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25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 x14ac:dyDescent="0.25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 x14ac:dyDescent="0.25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 x14ac:dyDescent="0.25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 x14ac:dyDescent="0.25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 x14ac:dyDescent="0.25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 x14ac:dyDescent="0.25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 x14ac:dyDescent="0.25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 x14ac:dyDescent="0.25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 x14ac:dyDescent="0.25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 x14ac:dyDescent="0.25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 x14ac:dyDescent="0.25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 x14ac:dyDescent="0.25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 x14ac:dyDescent="0.25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 x14ac:dyDescent="0.25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 x14ac:dyDescent="0.25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 x14ac:dyDescent="0.25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 x14ac:dyDescent="0.25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 x14ac:dyDescent="0.25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 x14ac:dyDescent="0.25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 x14ac:dyDescent="0.25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 x14ac:dyDescent="0.25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 x14ac:dyDescent="0.25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 x14ac:dyDescent="0.25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 x14ac:dyDescent="0.25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 x14ac:dyDescent="0.25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 x14ac:dyDescent="0.25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 x14ac:dyDescent="0.25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 x14ac:dyDescent="0.25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 x14ac:dyDescent="0.25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 x14ac:dyDescent="0.25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 x14ac:dyDescent="0.25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 x14ac:dyDescent="0.25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 x14ac:dyDescent="0.25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 x14ac:dyDescent="0.25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 x14ac:dyDescent="0.25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 x14ac:dyDescent="0.25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 x14ac:dyDescent="0.25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 x14ac:dyDescent="0.25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 x14ac:dyDescent="0.25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 x14ac:dyDescent="0.25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 x14ac:dyDescent="0.25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 x14ac:dyDescent="0.25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 x14ac:dyDescent="0.25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 x14ac:dyDescent="0.25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 x14ac:dyDescent="0.25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 x14ac:dyDescent="0.25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 x14ac:dyDescent="0.25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 x14ac:dyDescent="0.25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 x14ac:dyDescent="0.25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 x14ac:dyDescent="0.25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 x14ac:dyDescent="0.25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 x14ac:dyDescent="0.25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 x14ac:dyDescent="0.25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 x14ac:dyDescent="0.25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 x14ac:dyDescent="0.25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 x14ac:dyDescent="0.25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 x14ac:dyDescent="0.25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 x14ac:dyDescent="0.25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 x14ac:dyDescent="0.25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 x14ac:dyDescent="0.25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 x14ac:dyDescent="0.25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 x14ac:dyDescent="0.25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 x14ac:dyDescent="0.25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 x14ac:dyDescent="0.25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 x14ac:dyDescent="0.25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 x14ac:dyDescent="0.25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 x14ac:dyDescent="0.25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 x14ac:dyDescent="0.25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 x14ac:dyDescent="0.25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 x14ac:dyDescent="0.25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 x14ac:dyDescent="0.25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 x14ac:dyDescent="0.25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 x14ac:dyDescent="0.25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 x14ac:dyDescent="0.25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 x14ac:dyDescent="0.25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 x14ac:dyDescent="0.25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 x14ac:dyDescent="0.25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 x14ac:dyDescent="0.25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 x14ac:dyDescent="0.25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 x14ac:dyDescent="0.25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 x14ac:dyDescent="0.25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 x14ac:dyDescent="0.25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 x14ac:dyDescent="0.25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 x14ac:dyDescent="0.25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 x14ac:dyDescent="0.25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 x14ac:dyDescent="0.25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 x14ac:dyDescent="0.25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 x14ac:dyDescent="0.25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 x14ac:dyDescent="0.25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 x14ac:dyDescent="0.25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 x14ac:dyDescent="0.25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 x14ac:dyDescent="0.25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 x14ac:dyDescent="0.25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 x14ac:dyDescent="0.25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 x14ac:dyDescent="0.25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 x14ac:dyDescent="0.25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 x14ac:dyDescent="0.25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 x14ac:dyDescent="0.25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 x14ac:dyDescent="0.25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 x14ac:dyDescent="0.25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 x14ac:dyDescent="0.25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 x14ac:dyDescent="0.25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 x14ac:dyDescent="0.25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 x14ac:dyDescent="0.25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 x14ac:dyDescent="0.25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 x14ac:dyDescent="0.25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 x14ac:dyDescent="0.25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25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 x14ac:dyDescent="0.25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 x14ac:dyDescent="0.25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 x14ac:dyDescent="0.25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 x14ac:dyDescent="0.25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 x14ac:dyDescent="0.25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 x14ac:dyDescent="0.25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 x14ac:dyDescent="0.25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 x14ac:dyDescent="0.25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 x14ac:dyDescent="0.25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 x14ac:dyDescent="0.25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 x14ac:dyDescent="0.25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 x14ac:dyDescent="0.25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 x14ac:dyDescent="0.25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25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 x14ac:dyDescent="0.25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 x14ac:dyDescent="0.25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25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 x14ac:dyDescent="0.25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25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 x14ac:dyDescent="0.25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 x14ac:dyDescent="0.25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25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 x14ac:dyDescent="0.25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 x14ac:dyDescent="0.25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 x14ac:dyDescent="0.25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 x14ac:dyDescent="0.25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25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 x14ac:dyDescent="0.25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25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 x14ac:dyDescent="0.25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 x14ac:dyDescent="0.25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25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 x14ac:dyDescent="0.25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 x14ac:dyDescent="0.25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25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 x14ac:dyDescent="0.25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25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 x14ac:dyDescent="0.25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 x14ac:dyDescent="0.25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 x14ac:dyDescent="0.25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25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 x14ac:dyDescent="0.25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25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 x14ac:dyDescent="0.25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25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 x14ac:dyDescent="0.25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25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 x14ac:dyDescent="0.25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25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 x14ac:dyDescent="0.25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25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25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25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 x14ac:dyDescent="0.25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25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 x14ac:dyDescent="0.25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25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25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 x14ac:dyDescent="0.25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25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25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 x14ac:dyDescent="0.25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 x14ac:dyDescent="0.25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25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25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 x14ac:dyDescent="0.25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25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 x14ac:dyDescent="0.25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25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 x14ac:dyDescent="0.25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25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25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25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25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 x14ac:dyDescent="0.25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25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 x14ac:dyDescent="0.25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25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25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25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 x14ac:dyDescent="0.25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25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 x14ac:dyDescent="0.25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25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25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 x14ac:dyDescent="0.25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25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25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 x14ac:dyDescent="0.25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25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 x14ac:dyDescent="0.25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 x14ac:dyDescent="0.25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 x14ac:dyDescent="0.25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25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25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25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 x14ac:dyDescent="0.25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25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25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 x14ac:dyDescent="0.25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25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 x14ac:dyDescent="0.25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25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25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 x14ac:dyDescent="0.25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25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 x14ac:dyDescent="0.25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25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25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25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 x14ac:dyDescent="0.25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25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 x14ac:dyDescent="0.25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 x14ac:dyDescent="0.25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25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25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 x14ac:dyDescent="0.25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25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 x14ac:dyDescent="0.25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25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25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 x14ac:dyDescent="0.25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 x14ac:dyDescent="0.25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25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 x14ac:dyDescent="0.25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 x14ac:dyDescent="0.25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25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25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 x14ac:dyDescent="0.25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25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 x14ac:dyDescent="0.25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25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 x14ac:dyDescent="0.25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25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 x14ac:dyDescent="0.25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 x14ac:dyDescent="0.25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25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25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 x14ac:dyDescent="0.25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 x14ac:dyDescent="0.25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25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 x14ac:dyDescent="0.25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25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 x14ac:dyDescent="0.25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 x14ac:dyDescent="0.25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 x14ac:dyDescent="0.25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 x14ac:dyDescent="0.25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25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25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 x14ac:dyDescent="0.25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25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 x14ac:dyDescent="0.25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 x14ac:dyDescent="0.25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25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 x14ac:dyDescent="0.25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25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25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 x14ac:dyDescent="0.25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 x14ac:dyDescent="0.25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 x14ac:dyDescent="0.25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 x14ac:dyDescent="0.25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 x14ac:dyDescent="0.25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25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25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 x14ac:dyDescent="0.25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 x14ac:dyDescent="0.25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25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25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 x14ac:dyDescent="0.25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25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 x14ac:dyDescent="0.25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25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 x14ac:dyDescent="0.25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25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 x14ac:dyDescent="0.25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 x14ac:dyDescent="0.25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 x14ac:dyDescent="0.25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 x14ac:dyDescent="0.25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 x14ac:dyDescent="0.25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25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 x14ac:dyDescent="0.25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 x14ac:dyDescent="0.25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25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 x14ac:dyDescent="0.25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 x14ac:dyDescent="0.25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25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 x14ac:dyDescent="0.25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 x14ac:dyDescent="0.25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25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 x14ac:dyDescent="0.25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 x14ac:dyDescent="0.25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 x14ac:dyDescent="0.25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 x14ac:dyDescent="0.25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25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 x14ac:dyDescent="0.25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25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 x14ac:dyDescent="0.25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 x14ac:dyDescent="0.25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 x14ac:dyDescent="0.25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25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 x14ac:dyDescent="0.25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25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 x14ac:dyDescent="0.25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 x14ac:dyDescent="0.25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 x14ac:dyDescent="0.25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25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 x14ac:dyDescent="0.25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 x14ac:dyDescent="0.25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25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 x14ac:dyDescent="0.25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 x14ac:dyDescent="0.25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 x14ac:dyDescent="0.25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25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 x14ac:dyDescent="0.25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25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 x14ac:dyDescent="0.25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25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 x14ac:dyDescent="0.25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 x14ac:dyDescent="0.25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25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 x14ac:dyDescent="0.25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 x14ac:dyDescent="0.25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25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 x14ac:dyDescent="0.25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25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25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25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25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25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25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25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25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25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25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25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25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 x14ac:dyDescent="0.25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 x14ac:dyDescent="0.25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25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25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25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 x14ac:dyDescent="0.25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25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 x14ac:dyDescent="0.25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25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25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 x14ac:dyDescent="0.25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25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25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25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25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 x14ac:dyDescent="0.25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25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 x14ac:dyDescent="0.25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25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 x14ac:dyDescent="0.25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25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 x14ac:dyDescent="0.25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 x14ac:dyDescent="0.25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25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 x14ac:dyDescent="0.25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25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 x14ac:dyDescent="0.25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25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 x14ac:dyDescent="0.25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25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 x14ac:dyDescent="0.25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 x14ac:dyDescent="0.25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25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 x14ac:dyDescent="0.25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 x14ac:dyDescent="0.25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 x14ac:dyDescent="0.25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25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 x14ac:dyDescent="0.25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25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 x14ac:dyDescent="0.25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 x14ac:dyDescent="0.25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25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 x14ac:dyDescent="0.25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 x14ac:dyDescent="0.25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25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25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 x14ac:dyDescent="0.25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25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 x14ac:dyDescent="0.25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 x14ac:dyDescent="0.25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25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 x14ac:dyDescent="0.25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 x14ac:dyDescent="0.25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 x14ac:dyDescent="0.25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25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 x14ac:dyDescent="0.25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25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 x14ac:dyDescent="0.25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 x14ac:dyDescent="0.25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 x14ac:dyDescent="0.25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 x14ac:dyDescent="0.25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 x14ac:dyDescent="0.25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25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 x14ac:dyDescent="0.25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 x14ac:dyDescent="0.25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25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 x14ac:dyDescent="0.25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 x14ac:dyDescent="0.25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 x14ac:dyDescent="0.25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 x14ac:dyDescent="0.25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25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 x14ac:dyDescent="0.25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25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 x14ac:dyDescent="0.25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 x14ac:dyDescent="0.25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25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 x14ac:dyDescent="0.25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25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 x14ac:dyDescent="0.25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25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 x14ac:dyDescent="0.25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25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 x14ac:dyDescent="0.25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25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 x14ac:dyDescent="0.25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25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 x14ac:dyDescent="0.25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 x14ac:dyDescent="0.25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25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25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25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25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25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25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25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25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25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25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25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25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 x14ac:dyDescent="0.25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25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 x14ac:dyDescent="0.25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25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 x14ac:dyDescent="0.25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25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25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25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 x14ac:dyDescent="0.25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 x14ac:dyDescent="0.25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25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25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25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25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 x14ac:dyDescent="0.25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 x14ac:dyDescent="0.25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25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25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25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 x14ac:dyDescent="0.25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25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 x14ac:dyDescent="0.25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25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25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 x14ac:dyDescent="0.25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25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 x14ac:dyDescent="0.25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25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25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25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 x14ac:dyDescent="0.25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25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 x14ac:dyDescent="0.25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25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 x14ac:dyDescent="0.25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25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25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 x14ac:dyDescent="0.25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 x14ac:dyDescent="0.25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25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25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 x14ac:dyDescent="0.25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 x14ac:dyDescent="0.25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25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 x14ac:dyDescent="0.25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25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25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25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 x14ac:dyDescent="0.25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25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 x14ac:dyDescent="0.25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 x14ac:dyDescent="0.25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25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 x14ac:dyDescent="0.25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25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 x14ac:dyDescent="0.25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25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 x14ac:dyDescent="0.25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25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25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 x14ac:dyDescent="0.25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 x14ac:dyDescent="0.25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25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25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 x14ac:dyDescent="0.25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25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 x14ac:dyDescent="0.25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25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25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 x14ac:dyDescent="0.25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25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 x14ac:dyDescent="0.25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 x14ac:dyDescent="0.25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25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 x14ac:dyDescent="0.25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25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 x14ac:dyDescent="0.25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25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 x14ac:dyDescent="0.25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 x14ac:dyDescent="0.25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 x14ac:dyDescent="0.25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25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 x14ac:dyDescent="0.25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 x14ac:dyDescent="0.25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25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 x14ac:dyDescent="0.25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 x14ac:dyDescent="0.25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25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 x14ac:dyDescent="0.25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 x14ac:dyDescent="0.25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 x14ac:dyDescent="0.25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 x14ac:dyDescent="0.25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25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 x14ac:dyDescent="0.25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 x14ac:dyDescent="0.25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 x14ac:dyDescent="0.25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 x14ac:dyDescent="0.25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25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 x14ac:dyDescent="0.25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 x14ac:dyDescent="0.25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25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 x14ac:dyDescent="0.25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25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 x14ac:dyDescent="0.25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25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 x14ac:dyDescent="0.25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 x14ac:dyDescent="0.25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 x14ac:dyDescent="0.25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 x14ac:dyDescent="0.25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25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 x14ac:dyDescent="0.25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 x14ac:dyDescent="0.25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 x14ac:dyDescent="0.25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 x14ac:dyDescent="0.25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25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 x14ac:dyDescent="0.25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25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 x14ac:dyDescent="0.25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 x14ac:dyDescent="0.25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 x14ac:dyDescent="0.25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 x14ac:dyDescent="0.25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25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 x14ac:dyDescent="0.25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25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 x14ac:dyDescent="0.25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 x14ac:dyDescent="0.25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25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 x14ac:dyDescent="0.25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 x14ac:dyDescent="0.25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 x14ac:dyDescent="0.25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25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 x14ac:dyDescent="0.25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 x14ac:dyDescent="0.25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25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 x14ac:dyDescent="0.25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 x14ac:dyDescent="0.25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25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 x14ac:dyDescent="0.25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 x14ac:dyDescent="0.25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 x14ac:dyDescent="0.25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 x14ac:dyDescent="0.25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25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 x14ac:dyDescent="0.25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 x14ac:dyDescent="0.25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25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 x14ac:dyDescent="0.25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 x14ac:dyDescent="0.25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25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 x14ac:dyDescent="0.25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 x14ac:dyDescent="0.25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 x14ac:dyDescent="0.25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25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 x14ac:dyDescent="0.25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25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 x14ac:dyDescent="0.25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25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25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 x14ac:dyDescent="0.25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 x14ac:dyDescent="0.25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25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 x14ac:dyDescent="0.25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25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 x14ac:dyDescent="0.25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 x14ac:dyDescent="0.25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 x14ac:dyDescent="0.25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25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 x14ac:dyDescent="0.25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25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 x14ac:dyDescent="0.25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 x14ac:dyDescent="0.25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 x14ac:dyDescent="0.25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25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 x14ac:dyDescent="0.25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25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 x14ac:dyDescent="0.25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25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 x14ac:dyDescent="0.25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25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 x14ac:dyDescent="0.25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25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 x14ac:dyDescent="0.25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25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25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25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 x14ac:dyDescent="0.25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25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25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 x14ac:dyDescent="0.25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25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 x14ac:dyDescent="0.25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 x14ac:dyDescent="0.25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 x14ac:dyDescent="0.25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 x14ac:dyDescent="0.25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 x14ac:dyDescent="0.25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 x14ac:dyDescent="0.25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 x14ac:dyDescent="0.25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 x14ac:dyDescent="0.25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 x14ac:dyDescent="0.25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 x14ac:dyDescent="0.25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25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 x14ac:dyDescent="0.25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25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 x14ac:dyDescent="0.25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 x14ac:dyDescent="0.25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25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 x14ac:dyDescent="0.25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 x14ac:dyDescent="0.25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25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 x14ac:dyDescent="0.25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 x14ac:dyDescent="0.25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25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 x14ac:dyDescent="0.25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 x14ac:dyDescent="0.25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 x14ac:dyDescent="0.25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25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 x14ac:dyDescent="0.25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 x14ac:dyDescent="0.25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 x14ac:dyDescent="0.25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25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 x14ac:dyDescent="0.25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 x14ac:dyDescent="0.25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25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 x14ac:dyDescent="0.25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 x14ac:dyDescent="0.25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25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 x14ac:dyDescent="0.25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 x14ac:dyDescent="0.25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 x14ac:dyDescent="0.25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25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 x14ac:dyDescent="0.25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 x14ac:dyDescent="0.25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25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 x14ac:dyDescent="0.25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 x14ac:dyDescent="0.25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 x14ac:dyDescent="0.25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25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 x14ac:dyDescent="0.25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 x14ac:dyDescent="0.25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 x14ac:dyDescent="0.25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 x14ac:dyDescent="0.25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25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 x14ac:dyDescent="0.25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 x14ac:dyDescent="0.25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 x14ac:dyDescent="0.25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 x14ac:dyDescent="0.25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 x14ac:dyDescent="0.25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 x14ac:dyDescent="0.25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 x14ac:dyDescent="0.25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 x14ac:dyDescent="0.25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25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 x14ac:dyDescent="0.25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 x14ac:dyDescent="0.25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 x14ac:dyDescent="0.25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25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 x14ac:dyDescent="0.25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 x14ac:dyDescent="0.25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 x14ac:dyDescent="0.25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25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 x14ac:dyDescent="0.25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 x14ac:dyDescent="0.25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25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 x14ac:dyDescent="0.25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 x14ac:dyDescent="0.25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 x14ac:dyDescent="0.25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 x14ac:dyDescent="0.25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25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 x14ac:dyDescent="0.25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 x14ac:dyDescent="0.25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25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25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25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 x14ac:dyDescent="0.25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 x14ac:dyDescent="0.25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 x14ac:dyDescent="0.25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 x14ac:dyDescent="0.25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25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 x14ac:dyDescent="0.25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25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 x14ac:dyDescent="0.25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25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 x14ac:dyDescent="0.25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 x14ac:dyDescent="0.25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 x14ac:dyDescent="0.25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25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 x14ac:dyDescent="0.25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25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 x14ac:dyDescent="0.25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 x14ac:dyDescent="0.25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25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25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25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25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 x14ac:dyDescent="0.25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 x14ac:dyDescent="0.25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25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 x14ac:dyDescent="0.25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 x14ac:dyDescent="0.25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25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25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25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25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25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 x14ac:dyDescent="0.25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25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25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25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25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25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25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25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25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25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25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25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25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25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25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25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25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25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25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25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25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25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25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25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25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25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25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25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25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25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25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25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25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25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25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25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25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25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25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25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25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25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25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25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25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25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25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 x14ac:dyDescent="0.25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 x14ac:dyDescent="0.25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25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 x14ac:dyDescent="0.25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25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 x14ac:dyDescent="0.25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25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 x14ac:dyDescent="0.25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25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 x14ac:dyDescent="0.25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25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 x14ac:dyDescent="0.25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25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 x14ac:dyDescent="0.25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25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 x14ac:dyDescent="0.25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25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 x14ac:dyDescent="0.25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25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25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 x14ac:dyDescent="0.25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 x14ac:dyDescent="0.25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25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25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25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 x14ac:dyDescent="0.25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25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 x14ac:dyDescent="0.25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25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25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25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25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25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25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25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25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25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25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25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25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25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25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25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25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 x14ac:dyDescent="0.25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 x14ac:dyDescent="0.25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 x14ac:dyDescent="0.25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25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 x14ac:dyDescent="0.25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25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 x14ac:dyDescent="0.25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 x14ac:dyDescent="0.25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25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 x14ac:dyDescent="0.25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 x14ac:dyDescent="0.25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25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 x14ac:dyDescent="0.25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25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 x14ac:dyDescent="0.25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25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 x14ac:dyDescent="0.25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 x14ac:dyDescent="0.25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 x14ac:dyDescent="0.25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25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25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25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25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25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25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25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25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25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25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25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25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25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25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25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25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25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25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25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25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25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 x14ac:dyDescent="0.25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25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25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25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25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25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25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25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25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25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25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25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25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25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 x14ac:dyDescent="0.25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 x14ac:dyDescent="0.25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25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25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25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25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25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25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25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25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25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 x14ac:dyDescent="0.25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 x14ac:dyDescent="0.25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25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25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 x14ac:dyDescent="0.25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25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 x14ac:dyDescent="0.25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 x14ac:dyDescent="0.25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 x14ac:dyDescent="0.25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25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 x14ac:dyDescent="0.25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 x14ac:dyDescent="0.25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25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25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25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25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25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25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25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 x14ac:dyDescent="0.25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 x14ac:dyDescent="0.25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25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25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25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25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25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25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 x14ac:dyDescent="0.25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25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25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25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25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25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25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25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25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25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25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25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25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25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25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25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25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25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25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25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25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25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25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25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25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25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25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25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25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25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25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25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25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25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25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25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25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25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25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25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25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25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25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25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25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25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25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25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25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25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25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25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25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25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25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25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 x14ac:dyDescent="0.25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25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 x14ac:dyDescent="0.25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25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25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 x14ac:dyDescent="0.25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 x14ac:dyDescent="0.25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25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25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 x14ac:dyDescent="0.25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25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25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 x14ac:dyDescent="0.25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25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 x14ac:dyDescent="0.25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25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 x14ac:dyDescent="0.25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25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25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 x14ac:dyDescent="0.25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 x14ac:dyDescent="0.25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25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25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 x14ac:dyDescent="0.25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25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 x14ac:dyDescent="0.25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25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 x14ac:dyDescent="0.25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 x14ac:dyDescent="0.25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25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25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 x14ac:dyDescent="0.25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25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 x14ac:dyDescent="0.25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 x14ac:dyDescent="0.25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 x14ac:dyDescent="0.25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25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25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 x14ac:dyDescent="0.25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25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 x14ac:dyDescent="0.25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25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 x14ac:dyDescent="0.25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25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 x14ac:dyDescent="0.25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 x14ac:dyDescent="0.25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25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25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 x14ac:dyDescent="0.25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25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25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 x14ac:dyDescent="0.25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 x14ac:dyDescent="0.25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 x14ac:dyDescent="0.25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25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 x14ac:dyDescent="0.25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25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 x14ac:dyDescent="0.25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25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 x14ac:dyDescent="0.25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25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 x14ac:dyDescent="0.25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 x14ac:dyDescent="0.25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25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25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25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 x14ac:dyDescent="0.25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25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25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 x14ac:dyDescent="0.25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25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 x14ac:dyDescent="0.25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25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25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 x14ac:dyDescent="0.25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25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25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 x14ac:dyDescent="0.25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25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25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 x14ac:dyDescent="0.25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 x14ac:dyDescent="0.25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25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25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25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 x14ac:dyDescent="0.25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25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 x14ac:dyDescent="0.25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25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 x14ac:dyDescent="0.25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 x14ac:dyDescent="0.25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25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 x14ac:dyDescent="0.25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 x14ac:dyDescent="0.25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 x14ac:dyDescent="0.25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25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 x14ac:dyDescent="0.25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25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 x14ac:dyDescent="0.25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 x14ac:dyDescent="0.25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25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25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 x14ac:dyDescent="0.25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25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 x14ac:dyDescent="0.25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25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25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 x14ac:dyDescent="0.25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25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25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 x14ac:dyDescent="0.25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25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25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 x14ac:dyDescent="0.25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25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 x14ac:dyDescent="0.25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 x14ac:dyDescent="0.25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25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25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 x14ac:dyDescent="0.25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25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25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 x14ac:dyDescent="0.25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 x14ac:dyDescent="0.25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25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 x14ac:dyDescent="0.25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25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25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 x14ac:dyDescent="0.25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25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 x14ac:dyDescent="0.25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 x14ac:dyDescent="0.25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25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 x14ac:dyDescent="0.25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25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 x14ac:dyDescent="0.25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25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25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25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 x14ac:dyDescent="0.25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25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25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 x14ac:dyDescent="0.25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25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25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 x14ac:dyDescent="0.25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 x14ac:dyDescent="0.25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25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 x14ac:dyDescent="0.25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 x14ac:dyDescent="0.25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25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 x14ac:dyDescent="0.25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 x14ac:dyDescent="0.25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25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 x14ac:dyDescent="0.25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 x14ac:dyDescent="0.25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25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25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25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 x14ac:dyDescent="0.25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 x14ac:dyDescent="0.25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25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25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 x14ac:dyDescent="0.25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 x14ac:dyDescent="0.25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25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 x14ac:dyDescent="0.25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 x14ac:dyDescent="0.25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25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 x14ac:dyDescent="0.25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25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25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25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 x14ac:dyDescent="0.25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25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25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25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 x14ac:dyDescent="0.25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25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25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25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25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 x14ac:dyDescent="0.25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25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25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25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25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 x14ac:dyDescent="0.25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25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25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 x14ac:dyDescent="0.25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25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 x14ac:dyDescent="0.25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25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25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25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25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 x14ac:dyDescent="0.25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25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25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25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25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25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25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 x14ac:dyDescent="0.25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25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25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25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25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25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 x14ac:dyDescent="0.25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25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25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 x14ac:dyDescent="0.25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25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25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25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 x14ac:dyDescent="0.25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25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25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25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 x14ac:dyDescent="0.25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25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25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25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25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25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25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25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25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25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 x14ac:dyDescent="0.25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 x14ac:dyDescent="0.25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 x14ac:dyDescent="0.25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25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25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25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 x14ac:dyDescent="0.25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 x14ac:dyDescent="0.25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25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25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25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25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25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25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25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25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25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25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 x14ac:dyDescent="0.25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25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25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 x14ac:dyDescent="0.25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25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25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25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 x14ac:dyDescent="0.25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25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25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 x14ac:dyDescent="0.25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25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25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25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25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25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25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 x14ac:dyDescent="0.25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25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25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25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25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 x14ac:dyDescent="0.25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25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 x14ac:dyDescent="0.25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25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25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25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25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25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 x14ac:dyDescent="0.25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 x14ac:dyDescent="0.25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 x14ac:dyDescent="0.25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 x14ac:dyDescent="0.25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 x14ac:dyDescent="0.25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25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 x14ac:dyDescent="0.25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 x14ac:dyDescent="0.25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 x14ac:dyDescent="0.25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 x14ac:dyDescent="0.25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 x14ac:dyDescent="0.25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 x14ac:dyDescent="0.25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 x14ac:dyDescent="0.25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 x14ac:dyDescent="0.25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 x14ac:dyDescent="0.25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 x14ac:dyDescent="0.25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 x14ac:dyDescent="0.25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 x14ac:dyDescent="0.25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 x14ac:dyDescent="0.25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 x14ac:dyDescent="0.25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 x14ac:dyDescent="0.25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 x14ac:dyDescent="0.25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 x14ac:dyDescent="0.25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 x14ac:dyDescent="0.25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 x14ac:dyDescent="0.25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 x14ac:dyDescent="0.25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 x14ac:dyDescent="0.25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 x14ac:dyDescent="0.25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 x14ac:dyDescent="0.25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 x14ac:dyDescent="0.25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 x14ac:dyDescent="0.25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 x14ac:dyDescent="0.25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 x14ac:dyDescent="0.25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 x14ac:dyDescent="0.25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 x14ac:dyDescent="0.25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 x14ac:dyDescent="0.25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 x14ac:dyDescent="0.25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 x14ac:dyDescent="0.25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 x14ac:dyDescent="0.25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 x14ac:dyDescent="0.25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 x14ac:dyDescent="0.25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 x14ac:dyDescent="0.25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 x14ac:dyDescent="0.25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 x14ac:dyDescent="0.25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 x14ac:dyDescent="0.25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 x14ac:dyDescent="0.25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 x14ac:dyDescent="0.25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 x14ac:dyDescent="0.25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 x14ac:dyDescent="0.25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 x14ac:dyDescent="0.25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 x14ac:dyDescent="0.25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 x14ac:dyDescent="0.25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 x14ac:dyDescent="0.25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 x14ac:dyDescent="0.25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 x14ac:dyDescent="0.25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 x14ac:dyDescent="0.25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 x14ac:dyDescent="0.25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 x14ac:dyDescent="0.25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 x14ac:dyDescent="0.25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 x14ac:dyDescent="0.25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 x14ac:dyDescent="0.25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 x14ac:dyDescent="0.25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 x14ac:dyDescent="0.25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 x14ac:dyDescent="0.25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 x14ac:dyDescent="0.25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 x14ac:dyDescent="0.25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 x14ac:dyDescent="0.25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 x14ac:dyDescent="0.25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 x14ac:dyDescent="0.25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 x14ac:dyDescent="0.25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 x14ac:dyDescent="0.25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 x14ac:dyDescent="0.25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 x14ac:dyDescent="0.25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 x14ac:dyDescent="0.25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 x14ac:dyDescent="0.25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 x14ac:dyDescent="0.25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 x14ac:dyDescent="0.25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 x14ac:dyDescent="0.25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 x14ac:dyDescent="0.25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 x14ac:dyDescent="0.25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 x14ac:dyDescent="0.25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 x14ac:dyDescent="0.25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 x14ac:dyDescent="0.25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 x14ac:dyDescent="0.25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 x14ac:dyDescent="0.25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 x14ac:dyDescent="0.25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 x14ac:dyDescent="0.25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 x14ac:dyDescent="0.25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 x14ac:dyDescent="0.25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 x14ac:dyDescent="0.25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 x14ac:dyDescent="0.25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 x14ac:dyDescent="0.25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 x14ac:dyDescent="0.25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 x14ac:dyDescent="0.25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 x14ac:dyDescent="0.25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 x14ac:dyDescent="0.25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 x14ac:dyDescent="0.25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 x14ac:dyDescent="0.25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 x14ac:dyDescent="0.25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 x14ac:dyDescent="0.25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 x14ac:dyDescent="0.25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 x14ac:dyDescent="0.25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 x14ac:dyDescent="0.25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 x14ac:dyDescent="0.25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 x14ac:dyDescent="0.25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 x14ac:dyDescent="0.25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 x14ac:dyDescent="0.25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 x14ac:dyDescent="0.25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 x14ac:dyDescent="0.25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 x14ac:dyDescent="0.25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 x14ac:dyDescent="0.25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 x14ac:dyDescent="0.25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 x14ac:dyDescent="0.25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 x14ac:dyDescent="0.25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 x14ac:dyDescent="0.25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 x14ac:dyDescent="0.25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 x14ac:dyDescent="0.25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 x14ac:dyDescent="0.25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 x14ac:dyDescent="0.25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 x14ac:dyDescent="0.25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 x14ac:dyDescent="0.25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 x14ac:dyDescent="0.25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 x14ac:dyDescent="0.25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 x14ac:dyDescent="0.25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 x14ac:dyDescent="0.25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 x14ac:dyDescent="0.25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 x14ac:dyDescent="0.25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 x14ac:dyDescent="0.25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 x14ac:dyDescent="0.25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 x14ac:dyDescent="0.25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 x14ac:dyDescent="0.25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 x14ac:dyDescent="0.25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 x14ac:dyDescent="0.25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 x14ac:dyDescent="0.25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 x14ac:dyDescent="0.25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 x14ac:dyDescent="0.25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 x14ac:dyDescent="0.25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 x14ac:dyDescent="0.25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 x14ac:dyDescent="0.25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 x14ac:dyDescent="0.25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 x14ac:dyDescent="0.25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 x14ac:dyDescent="0.25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 x14ac:dyDescent="0.25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 x14ac:dyDescent="0.25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 x14ac:dyDescent="0.25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 x14ac:dyDescent="0.25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 x14ac:dyDescent="0.25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 x14ac:dyDescent="0.25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 x14ac:dyDescent="0.25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 x14ac:dyDescent="0.25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 x14ac:dyDescent="0.25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 x14ac:dyDescent="0.25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 x14ac:dyDescent="0.25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 x14ac:dyDescent="0.25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 x14ac:dyDescent="0.25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 x14ac:dyDescent="0.25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 x14ac:dyDescent="0.25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 x14ac:dyDescent="0.25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 x14ac:dyDescent="0.25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 x14ac:dyDescent="0.25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 x14ac:dyDescent="0.25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 x14ac:dyDescent="0.25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 x14ac:dyDescent="0.25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 x14ac:dyDescent="0.25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 x14ac:dyDescent="0.25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 x14ac:dyDescent="0.25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 x14ac:dyDescent="0.25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 x14ac:dyDescent="0.25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 x14ac:dyDescent="0.25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 x14ac:dyDescent="0.25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 x14ac:dyDescent="0.25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 x14ac:dyDescent="0.25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 x14ac:dyDescent="0.25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 x14ac:dyDescent="0.25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 x14ac:dyDescent="0.25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 x14ac:dyDescent="0.25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 x14ac:dyDescent="0.25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 x14ac:dyDescent="0.25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 x14ac:dyDescent="0.25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 x14ac:dyDescent="0.25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 x14ac:dyDescent="0.25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 x14ac:dyDescent="0.25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 x14ac:dyDescent="0.25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 x14ac:dyDescent="0.25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 x14ac:dyDescent="0.25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 x14ac:dyDescent="0.25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 x14ac:dyDescent="0.25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 x14ac:dyDescent="0.25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 x14ac:dyDescent="0.25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 x14ac:dyDescent="0.25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 x14ac:dyDescent="0.25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 x14ac:dyDescent="0.25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 x14ac:dyDescent="0.25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 x14ac:dyDescent="0.25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 x14ac:dyDescent="0.25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 x14ac:dyDescent="0.25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 x14ac:dyDescent="0.25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 x14ac:dyDescent="0.25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 x14ac:dyDescent="0.25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 x14ac:dyDescent="0.25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 x14ac:dyDescent="0.25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 x14ac:dyDescent="0.25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 x14ac:dyDescent="0.25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 x14ac:dyDescent="0.25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 x14ac:dyDescent="0.25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 x14ac:dyDescent="0.25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 x14ac:dyDescent="0.25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 x14ac:dyDescent="0.25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 x14ac:dyDescent="0.25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 x14ac:dyDescent="0.25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 x14ac:dyDescent="0.25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 x14ac:dyDescent="0.25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 x14ac:dyDescent="0.25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 x14ac:dyDescent="0.25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 x14ac:dyDescent="0.25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 x14ac:dyDescent="0.25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 x14ac:dyDescent="0.25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 x14ac:dyDescent="0.25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 x14ac:dyDescent="0.25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 x14ac:dyDescent="0.25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 x14ac:dyDescent="0.25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 x14ac:dyDescent="0.25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 x14ac:dyDescent="0.25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 x14ac:dyDescent="0.25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 x14ac:dyDescent="0.25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 x14ac:dyDescent="0.25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 x14ac:dyDescent="0.25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 x14ac:dyDescent="0.25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 x14ac:dyDescent="0.25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 x14ac:dyDescent="0.25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 x14ac:dyDescent="0.25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 x14ac:dyDescent="0.25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 x14ac:dyDescent="0.25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 x14ac:dyDescent="0.25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 x14ac:dyDescent="0.25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 x14ac:dyDescent="0.25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 x14ac:dyDescent="0.25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 x14ac:dyDescent="0.25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 x14ac:dyDescent="0.25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 x14ac:dyDescent="0.25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 x14ac:dyDescent="0.25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 x14ac:dyDescent="0.25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 x14ac:dyDescent="0.25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 x14ac:dyDescent="0.25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 x14ac:dyDescent="0.25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 x14ac:dyDescent="0.25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 x14ac:dyDescent="0.25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 x14ac:dyDescent="0.25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 x14ac:dyDescent="0.25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 x14ac:dyDescent="0.25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 x14ac:dyDescent="0.25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 x14ac:dyDescent="0.25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 x14ac:dyDescent="0.25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 x14ac:dyDescent="0.25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 x14ac:dyDescent="0.25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 x14ac:dyDescent="0.25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 x14ac:dyDescent="0.25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 x14ac:dyDescent="0.25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 x14ac:dyDescent="0.25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 x14ac:dyDescent="0.25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 x14ac:dyDescent="0.25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 x14ac:dyDescent="0.25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 x14ac:dyDescent="0.25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 x14ac:dyDescent="0.25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 x14ac:dyDescent="0.25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 x14ac:dyDescent="0.25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 x14ac:dyDescent="0.25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 x14ac:dyDescent="0.25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 x14ac:dyDescent="0.25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 x14ac:dyDescent="0.25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 x14ac:dyDescent="0.25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 x14ac:dyDescent="0.25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 x14ac:dyDescent="0.25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 x14ac:dyDescent="0.25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 x14ac:dyDescent="0.25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 x14ac:dyDescent="0.25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 x14ac:dyDescent="0.25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 x14ac:dyDescent="0.25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 x14ac:dyDescent="0.25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 x14ac:dyDescent="0.25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 x14ac:dyDescent="0.25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 x14ac:dyDescent="0.25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 x14ac:dyDescent="0.25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 x14ac:dyDescent="0.25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 x14ac:dyDescent="0.25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 x14ac:dyDescent="0.25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 x14ac:dyDescent="0.25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 x14ac:dyDescent="0.25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 x14ac:dyDescent="0.25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 x14ac:dyDescent="0.25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 x14ac:dyDescent="0.25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 x14ac:dyDescent="0.25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 x14ac:dyDescent="0.25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 x14ac:dyDescent="0.25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 x14ac:dyDescent="0.25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 x14ac:dyDescent="0.25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 x14ac:dyDescent="0.25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 x14ac:dyDescent="0.25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 x14ac:dyDescent="0.25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 x14ac:dyDescent="0.25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 x14ac:dyDescent="0.25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 x14ac:dyDescent="0.25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 x14ac:dyDescent="0.25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 x14ac:dyDescent="0.25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 x14ac:dyDescent="0.25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 x14ac:dyDescent="0.25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 x14ac:dyDescent="0.25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 x14ac:dyDescent="0.25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 x14ac:dyDescent="0.25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 x14ac:dyDescent="0.25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 x14ac:dyDescent="0.25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 x14ac:dyDescent="0.25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 x14ac:dyDescent="0.25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 x14ac:dyDescent="0.25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 x14ac:dyDescent="0.25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 x14ac:dyDescent="0.25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 x14ac:dyDescent="0.25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 x14ac:dyDescent="0.25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 x14ac:dyDescent="0.25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 x14ac:dyDescent="0.25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 x14ac:dyDescent="0.25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 x14ac:dyDescent="0.25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 x14ac:dyDescent="0.25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 x14ac:dyDescent="0.25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 x14ac:dyDescent="0.25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 x14ac:dyDescent="0.25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 x14ac:dyDescent="0.25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 x14ac:dyDescent="0.25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 x14ac:dyDescent="0.25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 x14ac:dyDescent="0.25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 x14ac:dyDescent="0.25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 x14ac:dyDescent="0.25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 x14ac:dyDescent="0.25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 x14ac:dyDescent="0.25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 x14ac:dyDescent="0.25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 x14ac:dyDescent="0.25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 x14ac:dyDescent="0.25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 x14ac:dyDescent="0.25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 x14ac:dyDescent="0.25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 x14ac:dyDescent="0.25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 x14ac:dyDescent="0.25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 x14ac:dyDescent="0.25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 x14ac:dyDescent="0.25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 x14ac:dyDescent="0.25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 x14ac:dyDescent="0.25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 x14ac:dyDescent="0.25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 x14ac:dyDescent="0.25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 x14ac:dyDescent="0.25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 x14ac:dyDescent="0.25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 x14ac:dyDescent="0.25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 x14ac:dyDescent="0.25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 x14ac:dyDescent="0.25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 x14ac:dyDescent="0.25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 x14ac:dyDescent="0.25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 x14ac:dyDescent="0.25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 x14ac:dyDescent="0.25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 x14ac:dyDescent="0.25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 x14ac:dyDescent="0.25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 x14ac:dyDescent="0.25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 x14ac:dyDescent="0.25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 x14ac:dyDescent="0.25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 x14ac:dyDescent="0.25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 x14ac:dyDescent="0.25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 x14ac:dyDescent="0.25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 x14ac:dyDescent="0.25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 x14ac:dyDescent="0.25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 x14ac:dyDescent="0.25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 x14ac:dyDescent="0.25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 x14ac:dyDescent="0.25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 x14ac:dyDescent="0.25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 x14ac:dyDescent="0.25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 x14ac:dyDescent="0.25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 x14ac:dyDescent="0.25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 x14ac:dyDescent="0.25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 x14ac:dyDescent="0.25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 x14ac:dyDescent="0.25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 x14ac:dyDescent="0.25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 x14ac:dyDescent="0.25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 x14ac:dyDescent="0.25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 x14ac:dyDescent="0.25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 x14ac:dyDescent="0.25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 x14ac:dyDescent="0.25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 x14ac:dyDescent="0.25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 x14ac:dyDescent="0.25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 x14ac:dyDescent="0.25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 x14ac:dyDescent="0.25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 x14ac:dyDescent="0.25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 x14ac:dyDescent="0.25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 x14ac:dyDescent="0.25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 x14ac:dyDescent="0.25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 x14ac:dyDescent="0.25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 x14ac:dyDescent="0.25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 x14ac:dyDescent="0.25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 x14ac:dyDescent="0.25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 x14ac:dyDescent="0.25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 x14ac:dyDescent="0.25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 x14ac:dyDescent="0.25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 x14ac:dyDescent="0.25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 x14ac:dyDescent="0.25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 x14ac:dyDescent="0.25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 x14ac:dyDescent="0.25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 x14ac:dyDescent="0.25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 x14ac:dyDescent="0.25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 x14ac:dyDescent="0.25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 x14ac:dyDescent="0.25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 x14ac:dyDescent="0.25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 x14ac:dyDescent="0.25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 x14ac:dyDescent="0.25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 x14ac:dyDescent="0.25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 x14ac:dyDescent="0.25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 x14ac:dyDescent="0.25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 x14ac:dyDescent="0.25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25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 x14ac:dyDescent="0.25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 x14ac:dyDescent="0.25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 x14ac:dyDescent="0.25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25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 x14ac:dyDescent="0.25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 x14ac:dyDescent="0.25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 x14ac:dyDescent="0.25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25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 x14ac:dyDescent="0.25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 x14ac:dyDescent="0.25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 x14ac:dyDescent="0.25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 x14ac:dyDescent="0.25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 x14ac:dyDescent="0.25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 x14ac:dyDescent="0.25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25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 x14ac:dyDescent="0.25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 x14ac:dyDescent="0.25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 x14ac:dyDescent="0.25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 x14ac:dyDescent="0.25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 x14ac:dyDescent="0.25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 x14ac:dyDescent="0.25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25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25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 x14ac:dyDescent="0.25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 x14ac:dyDescent="0.25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25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 x14ac:dyDescent="0.25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25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 x14ac:dyDescent="0.25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 x14ac:dyDescent="0.25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 x14ac:dyDescent="0.25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25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 x14ac:dyDescent="0.25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25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 x14ac:dyDescent="0.25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 x14ac:dyDescent="0.25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 x14ac:dyDescent="0.25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 x14ac:dyDescent="0.25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25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 x14ac:dyDescent="0.25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 x14ac:dyDescent="0.25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 x14ac:dyDescent="0.25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25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 x14ac:dyDescent="0.25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 x14ac:dyDescent="0.25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25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 x14ac:dyDescent="0.25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 x14ac:dyDescent="0.25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25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 x14ac:dyDescent="0.25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 x14ac:dyDescent="0.25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 x14ac:dyDescent="0.25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 x14ac:dyDescent="0.25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 x14ac:dyDescent="0.25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 x14ac:dyDescent="0.25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 x14ac:dyDescent="0.25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25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 x14ac:dyDescent="0.25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 x14ac:dyDescent="0.25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 x14ac:dyDescent="0.25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 x14ac:dyDescent="0.25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 x14ac:dyDescent="0.25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 x14ac:dyDescent="0.25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 x14ac:dyDescent="0.25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25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 x14ac:dyDescent="0.25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 x14ac:dyDescent="0.25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 x14ac:dyDescent="0.25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 x14ac:dyDescent="0.25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 x14ac:dyDescent="0.25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 x14ac:dyDescent="0.25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 x14ac:dyDescent="0.25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 x14ac:dyDescent="0.25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25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 x14ac:dyDescent="0.25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 x14ac:dyDescent="0.25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25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 x14ac:dyDescent="0.25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 x14ac:dyDescent="0.25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 x14ac:dyDescent="0.25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 x14ac:dyDescent="0.25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 x14ac:dyDescent="0.25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25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 x14ac:dyDescent="0.25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 x14ac:dyDescent="0.25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25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25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 x14ac:dyDescent="0.25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 x14ac:dyDescent="0.25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25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 x14ac:dyDescent="0.25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 x14ac:dyDescent="0.25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 x14ac:dyDescent="0.25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25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 x14ac:dyDescent="0.25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 x14ac:dyDescent="0.25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25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 x14ac:dyDescent="0.25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 x14ac:dyDescent="0.25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 x14ac:dyDescent="0.25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25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 x14ac:dyDescent="0.25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25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 x14ac:dyDescent="0.25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25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 x14ac:dyDescent="0.25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 x14ac:dyDescent="0.25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25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 x14ac:dyDescent="0.25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 x14ac:dyDescent="0.25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hidden="1" x14ac:dyDescent="0.25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 x14ac:dyDescent="0.25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hidden="1" x14ac:dyDescent="0.25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 x14ac:dyDescent="0.25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hidden="1" x14ac:dyDescent="0.25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 x14ac:dyDescent="0.25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 x14ac:dyDescent="0.25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 x14ac:dyDescent="0.25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 x14ac:dyDescent="0.25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hidden="1" x14ac:dyDescent="0.25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 x14ac:dyDescent="0.25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hidden="1" x14ac:dyDescent="0.25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hidden="1" x14ac:dyDescent="0.25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 x14ac:dyDescent="0.25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 x14ac:dyDescent="0.25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 x14ac:dyDescent="0.25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 x14ac:dyDescent="0.25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hidden="1" x14ac:dyDescent="0.25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 x14ac:dyDescent="0.25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 x14ac:dyDescent="0.25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hidden="1" x14ac:dyDescent="0.25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 x14ac:dyDescent="0.25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 x14ac:dyDescent="0.25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 x14ac:dyDescent="0.25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hidden="1" x14ac:dyDescent="0.25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 x14ac:dyDescent="0.25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 x14ac:dyDescent="0.25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 x14ac:dyDescent="0.25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 x14ac:dyDescent="0.25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 x14ac:dyDescent="0.25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 x14ac:dyDescent="0.25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hidden="1" x14ac:dyDescent="0.25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 x14ac:dyDescent="0.25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 x14ac:dyDescent="0.25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hidden="1" x14ac:dyDescent="0.25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 x14ac:dyDescent="0.25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 x14ac:dyDescent="0.25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hidden="1" x14ac:dyDescent="0.25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 x14ac:dyDescent="0.25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hidden="1" x14ac:dyDescent="0.25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 x14ac:dyDescent="0.25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 x14ac:dyDescent="0.25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 x14ac:dyDescent="0.25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 x14ac:dyDescent="0.25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hidden="1" x14ac:dyDescent="0.25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 x14ac:dyDescent="0.25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 x14ac:dyDescent="0.25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 x14ac:dyDescent="0.25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 x14ac:dyDescent="0.25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 x14ac:dyDescent="0.25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 x14ac:dyDescent="0.25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 x14ac:dyDescent="0.25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 x14ac:dyDescent="0.25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 x14ac:dyDescent="0.25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hidden="1" x14ac:dyDescent="0.25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 x14ac:dyDescent="0.25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hidden="1" x14ac:dyDescent="0.25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 x14ac:dyDescent="0.25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 x14ac:dyDescent="0.25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 x14ac:dyDescent="0.25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 x14ac:dyDescent="0.25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 x14ac:dyDescent="0.25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 x14ac:dyDescent="0.25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 x14ac:dyDescent="0.25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 x14ac:dyDescent="0.25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 x14ac:dyDescent="0.25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hidden="1" x14ac:dyDescent="0.25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 x14ac:dyDescent="0.25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 x14ac:dyDescent="0.25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 x14ac:dyDescent="0.25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 x14ac:dyDescent="0.25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 x14ac:dyDescent="0.25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 x14ac:dyDescent="0.25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 x14ac:dyDescent="0.25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 x14ac:dyDescent="0.25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 x14ac:dyDescent="0.25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 x14ac:dyDescent="0.25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 x14ac:dyDescent="0.25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 x14ac:dyDescent="0.25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 x14ac:dyDescent="0.25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25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 x14ac:dyDescent="0.25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25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25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25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25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 x14ac:dyDescent="0.25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 x14ac:dyDescent="0.25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 x14ac:dyDescent="0.25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 x14ac:dyDescent="0.25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 x14ac:dyDescent="0.25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 x14ac:dyDescent="0.25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25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 x14ac:dyDescent="0.25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 x14ac:dyDescent="0.25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 x14ac:dyDescent="0.25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hidden="1" x14ac:dyDescent="0.25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 x14ac:dyDescent="0.25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 x14ac:dyDescent="0.25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 x14ac:dyDescent="0.25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 x14ac:dyDescent="0.25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 x14ac:dyDescent="0.25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 x14ac:dyDescent="0.25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 x14ac:dyDescent="0.25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hidden="1" x14ac:dyDescent="0.25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 x14ac:dyDescent="0.25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 x14ac:dyDescent="0.25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hidden="1" x14ac:dyDescent="0.25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 x14ac:dyDescent="0.25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 x14ac:dyDescent="0.25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 x14ac:dyDescent="0.25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 x14ac:dyDescent="0.25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 x14ac:dyDescent="0.25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hidden="1" x14ac:dyDescent="0.25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 x14ac:dyDescent="0.25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 x14ac:dyDescent="0.25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hidden="1" x14ac:dyDescent="0.25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 x14ac:dyDescent="0.25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 x14ac:dyDescent="0.25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 x14ac:dyDescent="0.25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 x14ac:dyDescent="0.25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hidden="1" x14ac:dyDescent="0.25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hidden="1" x14ac:dyDescent="0.25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 x14ac:dyDescent="0.25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 x14ac:dyDescent="0.25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hidden="1" x14ac:dyDescent="0.25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 x14ac:dyDescent="0.25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 x14ac:dyDescent="0.25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 x14ac:dyDescent="0.25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hidden="1" x14ac:dyDescent="0.25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 x14ac:dyDescent="0.25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hidden="1" x14ac:dyDescent="0.25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 x14ac:dyDescent="0.25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 x14ac:dyDescent="0.25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hidden="1" x14ac:dyDescent="0.25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 x14ac:dyDescent="0.25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 x14ac:dyDescent="0.25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hidden="1" x14ac:dyDescent="0.25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 x14ac:dyDescent="0.25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 x14ac:dyDescent="0.25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 x14ac:dyDescent="0.25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 x14ac:dyDescent="0.25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hidden="1" x14ac:dyDescent="0.25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 x14ac:dyDescent="0.25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 x14ac:dyDescent="0.25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hidden="1" x14ac:dyDescent="0.25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 x14ac:dyDescent="0.25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 x14ac:dyDescent="0.25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hidden="1" x14ac:dyDescent="0.25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 x14ac:dyDescent="0.25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hidden="1" x14ac:dyDescent="0.25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 x14ac:dyDescent="0.25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hidden="1" x14ac:dyDescent="0.25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 x14ac:dyDescent="0.25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hidden="1" x14ac:dyDescent="0.25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 x14ac:dyDescent="0.25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 x14ac:dyDescent="0.25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 x14ac:dyDescent="0.25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hidden="1" x14ac:dyDescent="0.25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 x14ac:dyDescent="0.25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 x14ac:dyDescent="0.25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hidden="1" x14ac:dyDescent="0.25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 x14ac:dyDescent="0.25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hidden="1" x14ac:dyDescent="0.25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 x14ac:dyDescent="0.25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 x14ac:dyDescent="0.25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 x14ac:dyDescent="0.25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hidden="1" x14ac:dyDescent="0.25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 x14ac:dyDescent="0.25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hidden="1" x14ac:dyDescent="0.25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 x14ac:dyDescent="0.25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hidden="1" x14ac:dyDescent="0.25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 x14ac:dyDescent="0.25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hidden="1" x14ac:dyDescent="0.25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 x14ac:dyDescent="0.25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hidden="1" x14ac:dyDescent="0.25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 x14ac:dyDescent="0.25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hidden="1" x14ac:dyDescent="0.25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hidden="1" x14ac:dyDescent="0.25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hidden="1" x14ac:dyDescent="0.25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 x14ac:dyDescent="0.25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hidden="1" x14ac:dyDescent="0.25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hidden="1" x14ac:dyDescent="0.25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 x14ac:dyDescent="0.25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 x14ac:dyDescent="0.25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hidden="1" x14ac:dyDescent="0.25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 x14ac:dyDescent="0.25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hidden="1" x14ac:dyDescent="0.25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 x14ac:dyDescent="0.25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 x14ac:dyDescent="0.25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hidden="1" x14ac:dyDescent="0.25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 x14ac:dyDescent="0.25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hidden="1" x14ac:dyDescent="0.25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 x14ac:dyDescent="0.25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 x14ac:dyDescent="0.25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 x14ac:dyDescent="0.25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 x14ac:dyDescent="0.25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hidden="1" x14ac:dyDescent="0.25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 x14ac:dyDescent="0.25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hidden="1" x14ac:dyDescent="0.25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hidden="1" x14ac:dyDescent="0.25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hidden="1" x14ac:dyDescent="0.25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hidden="1" x14ac:dyDescent="0.25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hidden="1" x14ac:dyDescent="0.25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hidden="1" x14ac:dyDescent="0.25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hidden="1" x14ac:dyDescent="0.25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hidden="1" x14ac:dyDescent="0.25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hidden="1" x14ac:dyDescent="0.25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hidden="1" x14ac:dyDescent="0.25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hidden="1" x14ac:dyDescent="0.25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hidden="1" x14ac:dyDescent="0.25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hidden="1" x14ac:dyDescent="0.25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hidden="1" x14ac:dyDescent="0.25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hidden="1" x14ac:dyDescent="0.25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hidden="1" x14ac:dyDescent="0.25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hidden="1" x14ac:dyDescent="0.25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hidden="1" x14ac:dyDescent="0.25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hidden="1" x14ac:dyDescent="0.25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hidden="1" x14ac:dyDescent="0.25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hidden="1" x14ac:dyDescent="0.25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hidden="1" x14ac:dyDescent="0.25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hidden="1" x14ac:dyDescent="0.25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hidden="1" x14ac:dyDescent="0.25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hidden="1" x14ac:dyDescent="0.25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hidden="1" x14ac:dyDescent="0.25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hidden="1" x14ac:dyDescent="0.25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hidden="1" x14ac:dyDescent="0.25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hidden="1" x14ac:dyDescent="0.25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hidden="1" x14ac:dyDescent="0.25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hidden="1" x14ac:dyDescent="0.25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hidden="1" x14ac:dyDescent="0.25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hidden="1" x14ac:dyDescent="0.25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hidden="1" x14ac:dyDescent="0.25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hidden="1" x14ac:dyDescent="0.25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hidden="1" x14ac:dyDescent="0.25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25">
      <c r="A7207" s="152" t="s">
        <v>510</v>
      </c>
      <c r="B7207" s="152" t="s">
        <v>511</v>
      </c>
      <c r="C7207" s="170" t="s">
        <v>29405</v>
      </c>
      <c r="D7207" s="170" t="s">
        <v>29406</v>
      </c>
      <c r="E7207" s="168">
        <v>2.2569444444444442E-3</v>
      </c>
      <c r="F7207" s="152" t="s">
        <v>499</v>
      </c>
      <c r="H7207" s="152" t="s">
        <v>31</v>
      </c>
      <c r="I7207" s="170" t="s">
        <v>29407</v>
      </c>
      <c r="J7207" s="170" t="s">
        <v>29408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 x14ac:dyDescent="0.25">
      <c r="A7208" s="152" t="s">
        <v>535</v>
      </c>
      <c r="B7208" s="152" t="s">
        <v>20722</v>
      </c>
      <c r="C7208" s="170" t="s">
        <v>29028</v>
      </c>
      <c r="D7208" s="170" t="s">
        <v>29029</v>
      </c>
      <c r="E7208" s="168">
        <v>2.1064814814814813E-3</v>
      </c>
      <c r="F7208" s="152" t="s">
        <v>499</v>
      </c>
      <c r="H7208" s="152" t="s">
        <v>31</v>
      </c>
      <c r="I7208" s="170" t="s">
        <v>29030</v>
      </c>
      <c r="J7208" s="170" t="s">
        <v>29031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 hidden="1" x14ac:dyDescent="0.25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hidden="1" x14ac:dyDescent="0.25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hidden="1" x14ac:dyDescent="0.25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hidden="1" x14ac:dyDescent="0.25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hidden="1" x14ac:dyDescent="0.25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hidden="1" x14ac:dyDescent="0.25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hidden="1" x14ac:dyDescent="0.25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hidden="1" x14ac:dyDescent="0.25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hidden="1" x14ac:dyDescent="0.25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hidden="1" x14ac:dyDescent="0.25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hidden="1" x14ac:dyDescent="0.25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hidden="1" x14ac:dyDescent="0.25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25">
      <c r="A7221" s="152" t="s">
        <v>3855</v>
      </c>
      <c r="B7221" s="152" t="s">
        <v>536</v>
      </c>
      <c r="C7221" s="170" t="s">
        <v>28972</v>
      </c>
      <c r="D7221" s="170" t="s">
        <v>28973</v>
      </c>
      <c r="E7221" s="168">
        <v>1.6203703703703703E-3</v>
      </c>
      <c r="F7221" s="152" t="s">
        <v>499</v>
      </c>
      <c r="H7221" s="152" t="s">
        <v>31</v>
      </c>
      <c r="I7221" s="170" t="s">
        <v>28974</v>
      </c>
      <c r="J7221" s="170" t="s">
        <v>28975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 hidden="1" x14ac:dyDescent="0.25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hidden="1" x14ac:dyDescent="0.25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hidden="1" x14ac:dyDescent="0.25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hidden="1" x14ac:dyDescent="0.25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hidden="1" x14ac:dyDescent="0.25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hidden="1" x14ac:dyDescent="0.25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hidden="1" x14ac:dyDescent="0.25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hidden="1" x14ac:dyDescent="0.25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hidden="1" x14ac:dyDescent="0.25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hidden="1" x14ac:dyDescent="0.25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hidden="1" x14ac:dyDescent="0.25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hidden="1" x14ac:dyDescent="0.25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hidden="1" x14ac:dyDescent="0.25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hidden="1" x14ac:dyDescent="0.25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hidden="1" x14ac:dyDescent="0.25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hidden="1" x14ac:dyDescent="0.25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hidden="1" x14ac:dyDescent="0.25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hidden="1" x14ac:dyDescent="0.25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hidden="1" x14ac:dyDescent="0.25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hidden="1" x14ac:dyDescent="0.25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hidden="1" x14ac:dyDescent="0.25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hidden="1" x14ac:dyDescent="0.25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hidden="1" x14ac:dyDescent="0.25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hidden="1" x14ac:dyDescent="0.25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hidden="1" x14ac:dyDescent="0.25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hidden="1" x14ac:dyDescent="0.25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hidden="1" x14ac:dyDescent="0.25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25">
      <c r="A7249" s="152" t="s">
        <v>510</v>
      </c>
      <c r="B7249" s="152" t="s">
        <v>511</v>
      </c>
      <c r="C7249" s="170" t="s">
        <v>29409</v>
      </c>
      <c r="D7249" s="170" t="s">
        <v>29410</v>
      </c>
      <c r="E7249" s="168">
        <v>2.0717592592592593E-3</v>
      </c>
      <c r="F7249" s="152" t="s">
        <v>499</v>
      </c>
      <c r="H7249" s="152" t="s">
        <v>31</v>
      </c>
      <c r="I7249" s="170" t="s">
        <v>29411</v>
      </c>
      <c r="J7249" s="170" t="s">
        <v>29412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 hidden="1" x14ac:dyDescent="0.25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hidden="1" x14ac:dyDescent="0.25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hidden="1" x14ac:dyDescent="0.25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hidden="1" x14ac:dyDescent="0.25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hidden="1" x14ac:dyDescent="0.25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hidden="1" x14ac:dyDescent="0.25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hidden="1" x14ac:dyDescent="0.25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hidden="1" x14ac:dyDescent="0.25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hidden="1" x14ac:dyDescent="0.25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hidden="1" x14ac:dyDescent="0.25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hidden="1" x14ac:dyDescent="0.25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hidden="1" x14ac:dyDescent="0.25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hidden="1" x14ac:dyDescent="0.25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hidden="1" x14ac:dyDescent="0.25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hidden="1" x14ac:dyDescent="0.25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hidden="1" x14ac:dyDescent="0.25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hidden="1" x14ac:dyDescent="0.25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hidden="1" x14ac:dyDescent="0.25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hidden="1" x14ac:dyDescent="0.25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hidden="1" x14ac:dyDescent="0.25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hidden="1" x14ac:dyDescent="0.25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hidden="1" x14ac:dyDescent="0.25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hidden="1" x14ac:dyDescent="0.25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hidden="1" x14ac:dyDescent="0.25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hidden="1" x14ac:dyDescent="0.25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hidden="1" x14ac:dyDescent="0.25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hidden="1" x14ac:dyDescent="0.25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hidden="1" x14ac:dyDescent="0.25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hidden="1" x14ac:dyDescent="0.25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hidden="1" x14ac:dyDescent="0.25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hidden="1" x14ac:dyDescent="0.25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hidden="1" x14ac:dyDescent="0.25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hidden="1" x14ac:dyDescent="0.25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hidden="1" x14ac:dyDescent="0.25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hidden="1" x14ac:dyDescent="0.25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hidden="1" x14ac:dyDescent="0.25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hidden="1" x14ac:dyDescent="0.25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hidden="1" x14ac:dyDescent="0.25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hidden="1" x14ac:dyDescent="0.25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hidden="1" x14ac:dyDescent="0.25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hidden="1" x14ac:dyDescent="0.25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hidden="1" x14ac:dyDescent="0.25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hidden="1" x14ac:dyDescent="0.25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25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25">
      <c r="A7294" s="152" t="s">
        <v>522</v>
      </c>
      <c r="B7294" s="152" t="s">
        <v>505</v>
      </c>
      <c r="C7294" s="170" t="s">
        <v>29488</v>
      </c>
      <c r="D7294" s="170" t="s">
        <v>29489</v>
      </c>
      <c r="E7294" s="168">
        <v>3.0439814814814813E-3</v>
      </c>
      <c r="F7294" s="152" t="s">
        <v>499</v>
      </c>
      <c r="H7294" s="152" t="s">
        <v>31</v>
      </c>
      <c r="I7294" s="170" t="s">
        <v>29490</v>
      </c>
      <c r="J7294" s="170" t="s">
        <v>29491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 hidden="1" x14ac:dyDescent="0.25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hidden="1" x14ac:dyDescent="0.25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hidden="1" x14ac:dyDescent="0.25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hidden="1" x14ac:dyDescent="0.25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hidden="1" x14ac:dyDescent="0.25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hidden="1" x14ac:dyDescent="0.25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hidden="1" x14ac:dyDescent="0.25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hidden="1" x14ac:dyDescent="0.25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hidden="1" x14ac:dyDescent="0.25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hidden="1" x14ac:dyDescent="0.25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hidden="1" x14ac:dyDescent="0.25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hidden="1" x14ac:dyDescent="0.25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hidden="1" x14ac:dyDescent="0.25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hidden="1" x14ac:dyDescent="0.25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hidden="1" x14ac:dyDescent="0.25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hidden="1" x14ac:dyDescent="0.25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hidden="1" x14ac:dyDescent="0.25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hidden="1" x14ac:dyDescent="0.25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hidden="1" x14ac:dyDescent="0.25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hidden="1" x14ac:dyDescent="0.25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hidden="1" x14ac:dyDescent="0.25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hidden="1" x14ac:dyDescent="0.25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hidden="1" x14ac:dyDescent="0.25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25">
      <c r="A7318" s="152" t="s">
        <v>3855</v>
      </c>
      <c r="B7318" s="152" t="s">
        <v>536</v>
      </c>
      <c r="C7318" s="170" t="s">
        <v>28976</v>
      </c>
      <c r="D7318" s="170" t="s">
        <v>28977</v>
      </c>
      <c r="E7318" s="168">
        <v>8.2060185185185187E-3</v>
      </c>
      <c r="F7318" s="152" t="s">
        <v>499</v>
      </c>
      <c r="H7318" s="152" t="s">
        <v>31</v>
      </c>
      <c r="I7318" s="170" t="s">
        <v>28978</v>
      </c>
      <c r="J7318" s="170" t="s">
        <v>28979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 x14ac:dyDescent="0.25">
      <c r="A7319" s="152" t="s">
        <v>1934</v>
      </c>
      <c r="B7319" s="152" t="s">
        <v>22897</v>
      </c>
      <c r="C7319" s="170" t="s">
        <v>29310</v>
      </c>
      <c r="D7319" s="170" t="s">
        <v>29311</v>
      </c>
      <c r="E7319" s="168">
        <v>1.3541666666666667E-3</v>
      </c>
      <c r="F7319" s="152" t="s">
        <v>499</v>
      </c>
      <c r="H7319" s="152" t="s">
        <v>61</v>
      </c>
      <c r="I7319" s="170" t="s">
        <v>29312</v>
      </c>
      <c r="J7319" s="170" t="s">
        <v>29313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 hidden="1" x14ac:dyDescent="0.25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25">
      <c r="A7321" s="152" t="s">
        <v>485</v>
      </c>
      <c r="B7321" s="152" t="s">
        <v>486</v>
      </c>
      <c r="C7321" s="170" t="s">
        <v>29136</v>
      </c>
      <c r="D7321" s="170" t="s">
        <v>29137</v>
      </c>
      <c r="E7321" s="168">
        <v>1.3425925925925925E-3</v>
      </c>
      <c r="F7321" s="152" t="s">
        <v>499</v>
      </c>
      <c r="H7321" s="152" t="s">
        <v>31</v>
      </c>
      <c r="I7321" s="170" t="s">
        <v>29138</v>
      </c>
      <c r="J7321" s="170" t="s">
        <v>29139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 hidden="1" x14ac:dyDescent="0.25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hidden="1" x14ac:dyDescent="0.25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hidden="1" x14ac:dyDescent="0.25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hidden="1" x14ac:dyDescent="0.25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hidden="1" x14ac:dyDescent="0.25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hidden="1" x14ac:dyDescent="0.25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hidden="1" x14ac:dyDescent="0.25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hidden="1" x14ac:dyDescent="0.25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hidden="1" x14ac:dyDescent="0.25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hidden="1" x14ac:dyDescent="0.25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hidden="1" x14ac:dyDescent="0.25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hidden="1" x14ac:dyDescent="0.25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hidden="1" x14ac:dyDescent="0.25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hidden="1" x14ac:dyDescent="0.25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hidden="1" x14ac:dyDescent="0.25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hidden="1" x14ac:dyDescent="0.25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hidden="1" x14ac:dyDescent="0.25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hidden="1" x14ac:dyDescent="0.25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25">
      <c r="A7340" s="152" t="s">
        <v>510</v>
      </c>
      <c r="B7340" s="152" t="s">
        <v>511</v>
      </c>
      <c r="C7340" s="170" t="s">
        <v>29416</v>
      </c>
      <c r="D7340" s="170" t="s">
        <v>29417</v>
      </c>
      <c r="E7340" s="168">
        <v>1.712962962962963E-3</v>
      </c>
      <c r="F7340" s="152" t="s">
        <v>499</v>
      </c>
      <c r="H7340" s="152" t="s">
        <v>31</v>
      </c>
      <c r="I7340" s="170" t="s">
        <v>29418</v>
      </c>
      <c r="J7340" s="170" t="s">
        <v>29419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 hidden="1" x14ac:dyDescent="0.25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hidden="1" x14ac:dyDescent="0.25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hidden="1" x14ac:dyDescent="0.25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hidden="1" x14ac:dyDescent="0.25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hidden="1" x14ac:dyDescent="0.25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hidden="1" x14ac:dyDescent="0.25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hidden="1" x14ac:dyDescent="0.25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hidden="1" x14ac:dyDescent="0.25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hidden="1" x14ac:dyDescent="0.25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hidden="1" x14ac:dyDescent="0.25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hidden="1" x14ac:dyDescent="0.25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hidden="1" x14ac:dyDescent="0.25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hidden="1" x14ac:dyDescent="0.25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hidden="1" x14ac:dyDescent="0.25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25">
      <c r="A7355" s="152" t="s">
        <v>586</v>
      </c>
      <c r="B7355" s="152" t="s">
        <v>22383</v>
      </c>
      <c r="C7355" s="170" t="s">
        <v>29689</v>
      </c>
      <c r="D7355" s="170" t="s">
        <v>29690</v>
      </c>
      <c r="E7355" s="168">
        <v>1.1574074074074073E-5</v>
      </c>
      <c r="F7355" s="152" t="s">
        <v>499</v>
      </c>
      <c r="H7355" s="152" t="s">
        <v>61</v>
      </c>
      <c r="I7355" s="170" t="s">
        <v>29691</v>
      </c>
      <c r="J7355" s="170" t="s">
        <v>29692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 x14ac:dyDescent="0.25">
      <c r="A7356" s="152" t="s">
        <v>3855</v>
      </c>
      <c r="B7356" s="152" t="s">
        <v>3884</v>
      </c>
      <c r="C7356" s="170" t="s">
        <v>29547</v>
      </c>
      <c r="D7356" s="170" t="s">
        <v>29548</v>
      </c>
      <c r="E7356" s="168">
        <v>2.3148148148148147E-5</v>
      </c>
      <c r="F7356" s="152" t="s">
        <v>499</v>
      </c>
      <c r="H7356" s="152" t="s">
        <v>61</v>
      </c>
      <c r="I7356" s="170" t="s">
        <v>29549</v>
      </c>
      <c r="J7356" s="170" t="s">
        <v>29550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 x14ac:dyDescent="0.25">
      <c r="A7357" s="152" t="s">
        <v>510</v>
      </c>
      <c r="B7357" s="152" t="s">
        <v>1059</v>
      </c>
      <c r="C7357" s="170" t="s">
        <v>29805</v>
      </c>
      <c r="D7357" s="170" t="s">
        <v>29806</v>
      </c>
      <c r="E7357" s="168">
        <v>1.8055555555555555E-3</v>
      </c>
      <c r="F7357" s="152" t="s">
        <v>499</v>
      </c>
      <c r="H7357" s="152" t="s">
        <v>61</v>
      </c>
      <c r="I7357" s="170" t="s">
        <v>29807</v>
      </c>
      <c r="J7357" s="170" t="s">
        <v>29808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 x14ac:dyDescent="0.25">
      <c r="A7358" s="152" t="s">
        <v>3855</v>
      </c>
      <c r="B7358" s="152" t="s">
        <v>3884</v>
      </c>
      <c r="C7358" s="170" t="s">
        <v>29551</v>
      </c>
      <c r="D7358" s="170" t="s">
        <v>29552</v>
      </c>
      <c r="E7358" s="168">
        <v>2.5578703703703705E-3</v>
      </c>
      <c r="F7358" s="152" t="s">
        <v>499</v>
      </c>
      <c r="H7358" s="152" t="s">
        <v>31</v>
      </c>
      <c r="I7358" s="170" t="s">
        <v>29553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 hidden="1" x14ac:dyDescent="0.25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hidden="1" x14ac:dyDescent="0.25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hidden="1" x14ac:dyDescent="0.25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hidden="1" x14ac:dyDescent="0.25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hidden="1" x14ac:dyDescent="0.25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hidden="1" x14ac:dyDescent="0.25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hidden="1" x14ac:dyDescent="0.25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hidden="1" x14ac:dyDescent="0.25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hidden="1" x14ac:dyDescent="0.25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hidden="1" x14ac:dyDescent="0.25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hidden="1" x14ac:dyDescent="0.25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hidden="1" x14ac:dyDescent="0.25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hidden="1" x14ac:dyDescent="0.25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hidden="1" x14ac:dyDescent="0.25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hidden="1" x14ac:dyDescent="0.25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hidden="1" x14ac:dyDescent="0.25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hidden="1" x14ac:dyDescent="0.25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hidden="1" x14ac:dyDescent="0.25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hidden="1" x14ac:dyDescent="0.25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hidden="1" x14ac:dyDescent="0.25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hidden="1" x14ac:dyDescent="0.25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hidden="1" x14ac:dyDescent="0.25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hidden="1" x14ac:dyDescent="0.25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hidden="1" x14ac:dyDescent="0.25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hidden="1" x14ac:dyDescent="0.25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hidden="1" x14ac:dyDescent="0.25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hidden="1" x14ac:dyDescent="0.25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hidden="1" x14ac:dyDescent="0.25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hidden="1" x14ac:dyDescent="0.25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hidden="1" x14ac:dyDescent="0.25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hidden="1" x14ac:dyDescent="0.25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hidden="1" x14ac:dyDescent="0.25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hidden="1" x14ac:dyDescent="0.25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hidden="1" x14ac:dyDescent="0.25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25">
      <c r="A7393" s="152" t="s">
        <v>510</v>
      </c>
      <c r="B7393" s="152" t="s">
        <v>1059</v>
      </c>
      <c r="C7393" s="170" t="s">
        <v>29809</v>
      </c>
      <c r="D7393" s="170" t="s">
        <v>29810</v>
      </c>
      <c r="E7393" s="168">
        <v>1.8402777777777777E-3</v>
      </c>
      <c r="F7393" s="152" t="s">
        <v>499</v>
      </c>
      <c r="H7393" s="152" t="s">
        <v>31</v>
      </c>
      <c r="I7393" s="170" t="s">
        <v>29811</v>
      </c>
      <c r="J7393" s="170" t="s">
        <v>29812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 hidden="1" x14ac:dyDescent="0.25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25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25">
      <c r="A7396" s="152" t="s">
        <v>3855</v>
      </c>
      <c r="B7396" s="152" t="s">
        <v>3884</v>
      </c>
      <c r="C7396" s="170" t="s">
        <v>29554</v>
      </c>
      <c r="D7396" s="170" t="s">
        <v>29555</v>
      </c>
      <c r="E7396" s="168">
        <v>1.5277777777777779E-3</v>
      </c>
      <c r="F7396" s="152" t="s">
        <v>499</v>
      </c>
      <c r="H7396" s="152" t="s">
        <v>31</v>
      </c>
      <c r="I7396" s="170" t="s">
        <v>29556</v>
      </c>
      <c r="J7396" s="170" t="s">
        <v>29557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 x14ac:dyDescent="0.25">
      <c r="A7397" s="152" t="s">
        <v>510</v>
      </c>
      <c r="B7397" s="152" t="s">
        <v>1059</v>
      </c>
      <c r="C7397" s="170" t="s">
        <v>29813</v>
      </c>
      <c r="D7397" s="170" t="s">
        <v>29814</v>
      </c>
      <c r="E7397" s="168">
        <v>2.0601851851851853E-3</v>
      </c>
      <c r="F7397" s="152" t="s">
        <v>499</v>
      </c>
      <c r="H7397" s="152" t="s">
        <v>31</v>
      </c>
      <c r="I7397" s="170" t="s">
        <v>29815</v>
      </c>
      <c r="J7397" s="170" t="s">
        <v>29816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 hidden="1" x14ac:dyDescent="0.25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hidden="1" x14ac:dyDescent="0.25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hidden="1" x14ac:dyDescent="0.25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hidden="1" x14ac:dyDescent="0.25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hidden="1" x14ac:dyDescent="0.25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hidden="1" x14ac:dyDescent="0.25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hidden="1" x14ac:dyDescent="0.25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hidden="1" x14ac:dyDescent="0.25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hidden="1" x14ac:dyDescent="0.25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hidden="1" x14ac:dyDescent="0.25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hidden="1" x14ac:dyDescent="0.25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hidden="1" x14ac:dyDescent="0.25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hidden="1" x14ac:dyDescent="0.25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hidden="1" x14ac:dyDescent="0.25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hidden="1" x14ac:dyDescent="0.25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hidden="1" x14ac:dyDescent="0.25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hidden="1" x14ac:dyDescent="0.25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hidden="1" x14ac:dyDescent="0.25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hidden="1" x14ac:dyDescent="0.25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hidden="1" x14ac:dyDescent="0.25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hidden="1" x14ac:dyDescent="0.25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hidden="1" x14ac:dyDescent="0.25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hidden="1" x14ac:dyDescent="0.25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hidden="1" x14ac:dyDescent="0.25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25">
      <c r="A7422" s="152" t="s">
        <v>586</v>
      </c>
      <c r="B7422" s="152" t="s">
        <v>22383</v>
      </c>
      <c r="C7422" s="170" t="s">
        <v>29701</v>
      </c>
      <c r="D7422" s="170" t="s">
        <v>29702</v>
      </c>
      <c r="E7422" s="168">
        <v>1.9560185185185184E-3</v>
      </c>
      <c r="F7422" s="152" t="s">
        <v>499</v>
      </c>
      <c r="H7422" s="152" t="s">
        <v>31</v>
      </c>
      <c r="I7422" s="170" t="s">
        <v>29703</v>
      </c>
      <c r="J7422" s="170" t="s">
        <v>29704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 x14ac:dyDescent="0.25">
      <c r="A7423" s="152" t="s">
        <v>3855</v>
      </c>
      <c r="B7423" s="152" t="s">
        <v>3884</v>
      </c>
      <c r="C7423" s="170" t="s">
        <v>29558</v>
      </c>
      <c r="D7423" s="170" t="s">
        <v>29559</v>
      </c>
      <c r="E7423" s="168">
        <v>1.2847222222222223E-3</v>
      </c>
      <c r="F7423" s="152" t="s">
        <v>499</v>
      </c>
      <c r="H7423" s="152" t="s">
        <v>31</v>
      </c>
      <c r="I7423" s="170" t="s">
        <v>29560</v>
      </c>
      <c r="J7423" s="170" t="s">
        <v>29561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 x14ac:dyDescent="0.25">
      <c r="A7424" s="152" t="s">
        <v>510</v>
      </c>
      <c r="B7424" s="152" t="s">
        <v>1059</v>
      </c>
      <c r="C7424" s="170" t="s">
        <v>29817</v>
      </c>
      <c r="D7424" s="170" t="s">
        <v>29818</v>
      </c>
      <c r="E7424" s="168">
        <v>1.8171296296296297E-3</v>
      </c>
      <c r="F7424" s="152" t="s">
        <v>499</v>
      </c>
      <c r="H7424" s="152" t="s">
        <v>31</v>
      </c>
      <c r="I7424" s="170" t="s">
        <v>29819</v>
      </c>
      <c r="J7424" s="170" t="s">
        <v>29820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 x14ac:dyDescent="0.25">
      <c r="A7425" s="152" t="s">
        <v>586</v>
      </c>
      <c r="B7425" s="152" t="s">
        <v>22383</v>
      </c>
      <c r="C7425" s="170" t="s">
        <v>29705</v>
      </c>
      <c r="D7425" s="170" t="s">
        <v>29706</v>
      </c>
      <c r="E7425" s="168">
        <v>1.9444444444444444E-3</v>
      </c>
      <c r="F7425" s="152" t="s">
        <v>499</v>
      </c>
      <c r="H7425" s="152" t="s">
        <v>31</v>
      </c>
      <c r="I7425" s="170" t="s">
        <v>29707</v>
      </c>
      <c r="J7425" s="170" t="s">
        <v>29708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 hidden="1" x14ac:dyDescent="0.25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hidden="1" x14ac:dyDescent="0.25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hidden="1" x14ac:dyDescent="0.25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hidden="1" x14ac:dyDescent="0.25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hidden="1" x14ac:dyDescent="0.25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hidden="1" x14ac:dyDescent="0.25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hidden="1" x14ac:dyDescent="0.25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hidden="1" x14ac:dyDescent="0.25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hidden="1" x14ac:dyDescent="0.25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hidden="1" x14ac:dyDescent="0.25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hidden="1" x14ac:dyDescent="0.25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hidden="1" x14ac:dyDescent="0.25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hidden="1" x14ac:dyDescent="0.25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hidden="1" x14ac:dyDescent="0.25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hidden="1" x14ac:dyDescent="0.25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hidden="1" x14ac:dyDescent="0.25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hidden="1" x14ac:dyDescent="0.25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hidden="1" x14ac:dyDescent="0.25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hidden="1" x14ac:dyDescent="0.25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hidden="1" x14ac:dyDescent="0.25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hidden="1" x14ac:dyDescent="0.25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hidden="1" x14ac:dyDescent="0.25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hidden="1" x14ac:dyDescent="0.25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hidden="1" x14ac:dyDescent="0.25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hidden="1" x14ac:dyDescent="0.25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hidden="1" x14ac:dyDescent="0.25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hidden="1" x14ac:dyDescent="0.25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hidden="1" x14ac:dyDescent="0.25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hidden="1" x14ac:dyDescent="0.25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hidden="1" x14ac:dyDescent="0.25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hidden="1" x14ac:dyDescent="0.25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hidden="1" x14ac:dyDescent="0.25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hidden="1" x14ac:dyDescent="0.25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hidden="1" x14ac:dyDescent="0.25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hidden="1" x14ac:dyDescent="0.25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hidden="1" x14ac:dyDescent="0.25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hidden="1" x14ac:dyDescent="0.25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hidden="1" x14ac:dyDescent="0.25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hidden="1" x14ac:dyDescent="0.25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 x14ac:dyDescent="0.25">
      <c r="A7465" s="152" t="s">
        <v>485</v>
      </c>
      <c r="B7465" s="152" t="s">
        <v>486</v>
      </c>
      <c r="C7465" s="170" t="s">
        <v>30185</v>
      </c>
      <c r="D7465" s="170" t="s">
        <v>30186</v>
      </c>
      <c r="E7465" s="168">
        <v>1.736111111111111E-3</v>
      </c>
      <c r="F7465" s="152" t="s">
        <v>499</v>
      </c>
      <c r="H7465" s="152" t="s">
        <v>31</v>
      </c>
      <c r="I7465" s="170" t="s">
        <v>30187</v>
      </c>
      <c r="J7465" s="170" t="s">
        <v>30188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 x14ac:dyDescent="0.25">
      <c r="A7466" s="152" t="s">
        <v>535</v>
      </c>
      <c r="B7466" s="152" t="s">
        <v>20722</v>
      </c>
      <c r="C7466" s="170" t="s">
        <v>30125</v>
      </c>
      <c r="D7466" s="170" t="s">
        <v>30126</v>
      </c>
      <c r="E7466" s="168">
        <v>2.6967592592592594E-3</v>
      </c>
      <c r="F7466" s="152" t="s">
        <v>499</v>
      </c>
      <c r="H7466" s="152" t="s">
        <v>31</v>
      </c>
      <c r="I7466" s="170" t="s">
        <v>30127</v>
      </c>
      <c r="J7466" s="170" t="s">
        <v>30128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 x14ac:dyDescent="0.25">
      <c r="A7467" s="152" t="s">
        <v>522</v>
      </c>
      <c r="B7467" s="152" t="s">
        <v>511</v>
      </c>
      <c r="C7467" s="170" t="s">
        <v>30724</v>
      </c>
      <c r="D7467" s="170" t="s">
        <v>30725</v>
      </c>
      <c r="E7467" s="168">
        <v>1.3541666666666667E-3</v>
      </c>
      <c r="F7467" s="152" t="s">
        <v>499</v>
      </c>
      <c r="H7467" s="152" t="s">
        <v>31</v>
      </c>
      <c r="I7467" s="170" t="s">
        <v>30726</v>
      </c>
      <c r="J7467" s="170" t="s">
        <v>30127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 x14ac:dyDescent="0.25">
      <c r="A7468" s="152" t="s">
        <v>4674</v>
      </c>
      <c r="B7468" s="152" t="s">
        <v>530</v>
      </c>
      <c r="C7468" s="170" t="s">
        <v>29973</v>
      </c>
      <c r="D7468" s="170" t="s">
        <v>29974</v>
      </c>
      <c r="E7468" s="168">
        <v>2.5810185185185185E-3</v>
      </c>
      <c r="F7468" s="152" t="s">
        <v>499</v>
      </c>
      <c r="H7468" s="152" t="s">
        <v>31</v>
      </c>
      <c r="I7468" s="170" t="s">
        <v>29975</v>
      </c>
      <c r="J7468" s="170" t="s">
        <v>29976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 x14ac:dyDescent="0.25">
      <c r="A7469" s="152" t="s">
        <v>510</v>
      </c>
      <c r="B7469" s="152" t="s">
        <v>505</v>
      </c>
      <c r="C7469" s="170" t="s">
        <v>30641</v>
      </c>
      <c r="D7469" s="170" t="s">
        <v>30642</v>
      </c>
      <c r="E7469" s="168">
        <v>3.3217592592592591E-3</v>
      </c>
      <c r="F7469" s="152" t="s">
        <v>499</v>
      </c>
      <c r="H7469" s="152" t="s">
        <v>31</v>
      </c>
      <c r="I7469" s="170" t="s">
        <v>30643</v>
      </c>
      <c r="J7469" s="170" t="s">
        <v>30644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 x14ac:dyDescent="0.25">
      <c r="A7470" s="152" t="s">
        <v>3855</v>
      </c>
      <c r="B7470" s="152" t="s">
        <v>536</v>
      </c>
      <c r="C7470" s="170" t="s">
        <v>30059</v>
      </c>
      <c r="D7470" s="170" t="s">
        <v>30060</v>
      </c>
      <c r="E7470" s="168">
        <v>1.4236111111111112E-3</v>
      </c>
      <c r="F7470" s="152" t="s">
        <v>499</v>
      </c>
      <c r="H7470" s="152" t="s">
        <v>31</v>
      </c>
      <c r="I7470" s="170" t="s">
        <v>30061</v>
      </c>
      <c r="J7470" s="170" t="s">
        <v>30062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 x14ac:dyDescent="0.25">
      <c r="A7471" s="152" t="s">
        <v>485</v>
      </c>
      <c r="B7471" s="152" t="s">
        <v>486</v>
      </c>
      <c r="C7471" s="170" t="s">
        <v>30189</v>
      </c>
      <c r="D7471" s="170" t="s">
        <v>30190</v>
      </c>
      <c r="E7471" s="168">
        <v>1.8865740740740742E-3</v>
      </c>
      <c r="F7471" s="152" t="s">
        <v>499</v>
      </c>
      <c r="H7471" s="152" t="s">
        <v>31</v>
      </c>
      <c r="I7471" s="170" t="s">
        <v>30191</v>
      </c>
      <c r="J7471" s="170" t="s">
        <v>30192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 hidden="1" x14ac:dyDescent="0.25">
      <c r="A7472" s="152" t="s">
        <v>4674</v>
      </c>
      <c r="B7472" s="152" t="s">
        <v>530</v>
      </c>
      <c r="C7472" s="170" t="s">
        <v>30001</v>
      </c>
      <c r="D7472" s="170" t="s">
        <v>30002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30003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 hidden="1" x14ac:dyDescent="0.25">
      <c r="A7473" s="152" t="s">
        <v>4674</v>
      </c>
      <c r="B7473" s="152" t="s">
        <v>530</v>
      </c>
      <c r="C7473" s="170" t="s">
        <v>30004</v>
      </c>
      <c r="D7473" s="170" t="s">
        <v>30005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30006</v>
      </c>
      <c r="J7473" s="170" t="s">
        <v>30007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 hidden="1" x14ac:dyDescent="0.25">
      <c r="A7474" s="152" t="s">
        <v>4674</v>
      </c>
      <c r="B7474" s="152" t="s">
        <v>530</v>
      </c>
      <c r="C7474" s="170" t="s">
        <v>30008</v>
      </c>
      <c r="D7474" s="170" t="s">
        <v>30009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30010</v>
      </c>
      <c r="J7474" s="170" t="s">
        <v>30011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 hidden="1" x14ac:dyDescent="0.25">
      <c r="A7475" s="152" t="s">
        <v>4674</v>
      </c>
      <c r="B7475" s="152" t="s">
        <v>530</v>
      </c>
      <c r="C7475" s="170" t="s">
        <v>30012</v>
      </c>
      <c r="D7475" s="170" t="s">
        <v>30013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30014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 hidden="1" x14ac:dyDescent="0.25">
      <c r="A7476" s="152" t="s">
        <v>4674</v>
      </c>
      <c r="B7476" s="152" t="s">
        <v>530</v>
      </c>
      <c r="C7476" s="170" t="s">
        <v>30015</v>
      </c>
      <c r="D7476" s="170" t="s">
        <v>30016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30017</v>
      </c>
      <c r="J7476" s="170" t="s">
        <v>30018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 hidden="1" x14ac:dyDescent="0.25">
      <c r="A7477" s="152" t="s">
        <v>4674</v>
      </c>
      <c r="B7477" s="152" t="s">
        <v>530</v>
      </c>
      <c r="C7477" s="170" t="s">
        <v>30019</v>
      </c>
      <c r="D7477" s="170" t="s">
        <v>30020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30021</v>
      </c>
      <c r="J7477" s="170" t="s">
        <v>30022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 hidden="1" x14ac:dyDescent="0.25">
      <c r="A7478" s="152" t="s">
        <v>4674</v>
      </c>
      <c r="B7478" s="152" t="s">
        <v>530</v>
      </c>
      <c r="C7478" s="170" t="s">
        <v>30023</v>
      </c>
      <c r="D7478" s="170" t="s">
        <v>30024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30025</v>
      </c>
      <c r="J7478" s="170" t="s">
        <v>30026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 x14ac:dyDescent="0.25">
      <c r="A7479" s="152" t="s">
        <v>522</v>
      </c>
      <c r="B7479" s="152" t="s">
        <v>511</v>
      </c>
      <c r="C7479" s="170" t="s">
        <v>30727</v>
      </c>
      <c r="D7479" s="170" t="s">
        <v>30728</v>
      </c>
      <c r="E7479" s="168">
        <v>3.2638888888888891E-3</v>
      </c>
      <c r="F7479" s="152" t="s">
        <v>499</v>
      </c>
      <c r="H7479" s="152" t="s">
        <v>31</v>
      </c>
      <c r="I7479" s="170" t="s">
        <v>30729</v>
      </c>
      <c r="J7479" s="170" t="s">
        <v>30730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 x14ac:dyDescent="0.25">
      <c r="A7480" s="152" t="s">
        <v>535</v>
      </c>
      <c r="B7480" s="152" t="s">
        <v>20722</v>
      </c>
      <c r="C7480" s="170" t="s">
        <v>30129</v>
      </c>
      <c r="D7480" s="170" t="s">
        <v>30130</v>
      </c>
      <c r="E7480" s="168">
        <v>2.3958333333333331E-3</v>
      </c>
      <c r="F7480" s="152" t="s">
        <v>499</v>
      </c>
      <c r="H7480" s="152" t="s">
        <v>31</v>
      </c>
      <c r="I7480" s="170" t="s">
        <v>30131</v>
      </c>
      <c r="J7480" s="170" t="s">
        <v>30132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 x14ac:dyDescent="0.25">
      <c r="A7481" s="152" t="s">
        <v>4674</v>
      </c>
      <c r="B7481" s="152" t="s">
        <v>530</v>
      </c>
      <c r="C7481" s="170" t="s">
        <v>29977</v>
      </c>
      <c r="D7481" s="170" t="s">
        <v>29978</v>
      </c>
      <c r="E7481" s="168">
        <v>3.8541666666666668E-3</v>
      </c>
      <c r="F7481" s="152" t="s">
        <v>499</v>
      </c>
      <c r="H7481" s="152" t="s">
        <v>31</v>
      </c>
      <c r="I7481" s="170" t="s">
        <v>29979</v>
      </c>
      <c r="J7481" s="170" t="s">
        <v>29980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 x14ac:dyDescent="0.25">
      <c r="A7482" s="152" t="s">
        <v>510</v>
      </c>
      <c r="B7482" s="152" t="s">
        <v>505</v>
      </c>
      <c r="C7482" s="170" t="s">
        <v>30645</v>
      </c>
      <c r="D7482" s="170" t="s">
        <v>30646</v>
      </c>
      <c r="E7482" s="168">
        <v>4.4212962962962964E-3</v>
      </c>
      <c r="F7482" s="152" t="s">
        <v>499</v>
      </c>
      <c r="H7482" s="152" t="s">
        <v>31</v>
      </c>
      <c r="I7482" s="170" t="s">
        <v>30647</v>
      </c>
      <c r="J7482" s="170" t="s">
        <v>30648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 x14ac:dyDescent="0.25">
      <c r="A7483" s="152" t="s">
        <v>3855</v>
      </c>
      <c r="B7483" s="152" t="s">
        <v>536</v>
      </c>
      <c r="C7483" s="170" t="s">
        <v>30063</v>
      </c>
      <c r="D7483" s="170" t="s">
        <v>30064</v>
      </c>
      <c r="E7483" s="168">
        <v>2.5347222222222221E-3</v>
      </c>
      <c r="F7483" s="152" t="s">
        <v>499</v>
      </c>
      <c r="H7483" s="152" t="s">
        <v>31</v>
      </c>
      <c r="I7483" s="170" t="s">
        <v>30065</v>
      </c>
      <c r="J7483" s="170" t="s">
        <v>30066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 x14ac:dyDescent="0.25">
      <c r="A7484" s="152" t="s">
        <v>485</v>
      </c>
      <c r="B7484" s="152" t="s">
        <v>486</v>
      </c>
      <c r="C7484" s="170" t="s">
        <v>30193</v>
      </c>
      <c r="D7484" s="170" t="s">
        <v>30194</v>
      </c>
      <c r="E7484" s="168">
        <v>4.6874999999999998E-3</v>
      </c>
      <c r="F7484" s="152" t="s">
        <v>499</v>
      </c>
      <c r="H7484" s="152" t="s">
        <v>31</v>
      </c>
      <c r="J7484" s="170" t="s">
        <v>30195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 x14ac:dyDescent="0.25">
      <c r="A7485" s="152" t="s">
        <v>522</v>
      </c>
      <c r="B7485" s="152" t="s">
        <v>511</v>
      </c>
      <c r="C7485" s="170" t="s">
        <v>30731</v>
      </c>
      <c r="D7485" s="170" t="s">
        <v>30732</v>
      </c>
      <c r="E7485" s="168">
        <v>3.0902777777777777E-3</v>
      </c>
      <c r="F7485" s="152" t="s">
        <v>499</v>
      </c>
      <c r="H7485" s="152" t="s">
        <v>31</v>
      </c>
      <c r="I7485" s="170" t="s">
        <v>30733</v>
      </c>
      <c r="J7485" s="170" t="s">
        <v>30734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 x14ac:dyDescent="0.25">
      <c r="A7486" s="152" t="s">
        <v>4674</v>
      </c>
      <c r="B7486" s="152" t="s">
        <v>530</v>
      </c>
      <c r="C7486" s="170" t="s">
        <v>29981</v>
      </c>
      <c r="D7486" s="170" t="s">
        <v>29982</v>
      </c>
      <c r="E7486" s="168">
        <v>3.7384259259259259E-3</v>
      </c>
      <c r="F7486" s="152" t="s">
        <v>499</v>
      </c>
      <c r="H7486" s="152" t="s">
        <v>31</v>
      </c>
      <c r="I7486" s="170" t="s">
        <v>29983</v>
      </c>
      <c r="J7486" s="170" t="s">
        <v>29984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 x14ac:dyDescent="0.25">
      <c r="A7487" s="152" t="s">
        <v>535</v>
      </c>
      <c r="B7487" s="152" t="s">
        <v>20722</v>
      </c>
      <c r="C7487" s="170" t="s">
        <v>30133</v>
      </c>
      <c r="D7487" s="170" t="s">
        <v>30134</v>
      </c>
      <c r="E7487" s="168">
        <v>2.0254629629629629E-3</v>
      </c>
      <c r="F7487" s="152" t="s">
        <v>499</v>
      </c>
      <c r="H7487" s="152" t="s">
        <v>31</v>
      </c>
      <c r="I7487" s="170" t="s">
        <v>30135</v>
      </c>
      <c r="J7487" s="170" t="s">
        <v>30136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 x14ac:dyDescent="0.25">
      <c r="A7488" s="152" t="s">
        <v>3855</v>
      </c>
      <c r="B7488" s="152" t="s">
        <v>536</v>
      </c>
      <c r="C7488" s="170" t="s">
        <v>30067</v>
      </c>
      <c r="D7488" s="170" t="s">
        <v>30068</v>
      </c>
      <c r="E7488" s="168">
        <v>3.3564814814814816E-3</v>
      </c>
      <c r="F7488" s="152" t="s">
        <v>499</v>
      </c>
      <c r="H7488" s="152" t="s">
        <v>31</v>
      </c>
      <c r="I7488" s="170" t="s">
        <v>30069</v>
      </c>
      <c r="J7488" s="170" t="s">
        <v>30070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 x14ac:dyDescent="0.25">
      <c r="A7489" s="152" t="s">
        <v>485</v>
      </c>
      <c r="B7489" s="152" t="s">
        <v>486</v>
      </c>
      <c r="C7489" s="170" t="s">
        <v>30196</v>
      </c>
      <c r="D7489" s="170" t="s">
        <v>30197</v>
      </c>
      <c r="E7489" s="168">
        <v>3.9120370370370368E-3</v>
      </c>
      <c r="F7489" s="152" t="s">
        <v>499</v>
      </c>
      <c r="H7489" s="152" t="s">
        <v>31</v>
      </c>
      <c r="I7489" s="170" t="s">
        <v>30198</v>
      </c>
      <c r="J7489" s="170" t="s">
        <v>30199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 x14ac:dyDescent="0.25">
      <c r="A7490" s="152" t="s">
        <v>522</v>
      </c>
      <c r="B7490" s="152" t="s">
        <v>511</v>
      </c>
      <c r="C7490" s="170" t="s">
        <v>30735</v>
      </c>
      <c r="D7490" s="170" t="s">
        <v>30736</v>
      </c>
      <c r="E7490" s="168">
        <v>4.1087962962962962E-3</v>
      </c>
      <c r="F7490" s="152" t="s">
        <v>499</v>
      </c>
      <c r="H7490" s="152" t="s">
        <v>31</v>
      </c>
      <c r="I7490" s="170" t="s">
        <v>30737</v>
      </c>
      <c r="J7490" s="170" t="s">
        <v>30738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 x14ac:dyDescent="0.25">
      <c r="A7491" s="152" t="s">
        <v>4674</v>
      </c>
      <c r="B7491" s="152" t="s">
        <v>530</v>
      </c>
      <c r="C7491" s="170" t="s">
        <v>29985</v>
      </c>
      <c r="D7491" s="170" t="s">
        <v>29986</v>
      </c>
      <c r="E7491" s="168">
        <v>4.5370370370370373E-3</v>
      </c>
      <c r="F7491" s="152" t="s">
        <v>499</v>
      </c>
      <c r="H7491" s="152" t="s">
        <v>31</v>
      </c>
      <c r="I7491" s="170" t="s">
        <v>29987</v>
      </c>
      <c r="J7491" s="170" t="s">
        <v>29988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 x14ac:dyDescent="0.25">
      <c r="A7492" s="152" t="s">
        <v>535</v>
      </c>
      <c r="B7492" s="152" t="s">
        <v>20722</v>
      </c>
      <c r="C7492" s="170" t="s">
        <v>30137</v>
      </c>
      <c r="D7492" s="170" t="s">
        <v>30138</v>
      </c>
      <c r="E7492" s="168">
        <v>1.1574074074074073E-5</v>
      </c>
      <c r="F7492" s="152" t="s">
        <v>499</v>
      </c>
      <c r="H7492" s="152" t="s">
        <v>31</v>
      </c>
      <c r="I7492" s="170" t="s">
        <v>30139</v>
      </c>
      <c r="J7492" s="170" t="s">
        <v>30140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 x14ac:dyDescent="0.25">
      <c r="A7493" s="152" t="s">
        <v>510</v>
      </c>
      <c r="B7493" s="152" t="s">
        <v>505</v>
      </c>
      <c r="C7493" s="170" t="s">
        <v>30649</v>
      </c>
      <c r="D7493" s="170" t="s">
        <v>30650</v>
      </c>
      <c r="E7493" s="168">
        <v>1.8287037037037037E-3</v>
      </c>
      <c r="F7493" s="152" t="s">
        <v>499</v>
      </c>
      <c r="H7493" s="152" t="s">
        <v>31</v>
      </c>
      <c r="I7493" s="170" t="s">
        <v>30651</v>
      </c>
      <c r="J7493" s="170" t="s">
        <v>30652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 x14ac:dyDescent="0.25">
      <c r="A7494" s="152" t="s">
        <v>3855</v>
      </c>
      <c r="B7494" s="152" t="s">
        <v>536</v>
      </c>
      <c r="C7494" s="170" t="s">
        <v>30071</v>
      </c>
      <c r="D7494" s="170" t="s">
        <v>30072</v>
      </c>
      <c r="E7494" s="168">
        <v>3.1250000000000002E-3</v>
      </c>
      <c r="F7494" s="152" t="s">
        <v>499</v>
      </c>
      <c r="H7494" s="152" t="s">
        <v>31</v>
      </c>
      <c r="I7494" s="170" t="s">
        <v>30073</v>
      </c>
      <c r="J7494" s="170" t="s">
        <v>30074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 x14ac:dyDescent="0.25">
      <c r="A7495" s="152" t="s">
        <v>485</v>
      </c>
      <c r="B7495" s="152" t="s">
        <v>486</v>
      </c>
      <c r="C7495" s="170" t="s">
        <v>30200</v>
      </c>
      <c r="D7495" s="170" t="s">
        <v>30201</v>
      </c>
      <c r="E7495" s="168">
        <v>2.8819444444444444E-3</v>
      </c>
      <c r="F7495" s="152" t="s">
        <v>499</v>
      </c>
      <c r="H7495" s="152" t="s">
        <v>31</v>
      </c>
      <c r="I7495" s="170" t="s">
        <v>30202</v>
      </c>
      <c r="J7495" s="170" t="s">
        <v>30203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 x14ac:dyDescent="0.25">
      <c r="A7496" s="152" t="s">
        <v>522</v>
      </c>
      <c r="B7496" s="152" t="s">
        <v>511</v>
      </c>
      <c r="C7496" s="170" t="s">
        <v>30739</v>
      </c>
      <c r="D7496" s="170" t="s">
        <v>30740</v>
      </c>
      <c r="E7496" s="168">
        <v>1.9328703703703704E-3</v>
      </c>
      <c r="F7496" s="152" t="s">
        <v>499</v>
      </c>
      <c r="H7496" s="152" t="s">
        <v>31</v>
      </c>
      <c r="I7496" s="170" t="s">
        <v>30741</v>
      </c>
      <c r="J7496" s="170" t="s">
        <v>30742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 x14ac:dyDescent="0.25">
      <c r="A7497" s="152" t="s">
        <v>4674</v>
      </c>
      <c r="B7497" s="152" t="s">
        <v>530</v>
      </c>
      <c r="C7497" s="170" t="s">
        <v>29989</v>
      </c>
      <c r="D7497" s="170" t="s">
        <v>29990</v>
      </c>
      <c r="E7497" s="168">
        <v>1.4120370370370369E-3</v>
      </c>
      <c r="F7497" s="152" t="s">
        <v>499</v>
      </c>
      <c r="H7497" s="152" t="s">
        <v>31</v>
      </c>
      <c r="I7497" s="170" t="s">
        <v>29991</v>
      </c>
      <c r="J7497" s="170" t="s">
        <v>29992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 x14ac:dyDescent="0.25">
      <c r="A7498" s="152" t="s">
        <v>510</v>
      </c>
      <c r="B7498" s="152" t="s">
        <v>505</v>
      </c>
      <c r="C7498" s="170" t="s">
        <v>30653</v>
      </c>
      <c r="D7498" s="170" t="s">
        <v>30654</v>
      </c>
      <c r="E7498" s="168">
        <v>3.5416666666666665E-3</v>
      </c>
      <c r="F7498" s="152" t="s">
        <v>499</v>
      </c>
      <c r="H7498" s="152" t="s">
        <v>31</v>
      </c>
      <c r="I7498" s="170" t="s">
        <v>30655</v>
      </c>
      <c r="J7498" s="170" t="s">
        <v>30656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 x14ac:dyDescent="0.25">
      <c r="A7499" s="152" t="s">
        <v>535</v>
      </c>
      <c r="B7499" s="152" t="s">
        <v>20722</v>
      </c>
      <c r="C7499" s="170" t="s">
        <v>30141</v>
      </c>
      <c r="D7499" s="170" t="s">
        <v>30142</v>
      </c>
      <c r="E7499" s="168">
        <v>1.5625000000000001E-3</v>
      </c>
      <c r="F7499" s="152" t="s">
        <v>499</v>
      </c>
      <c r="H7499" s="152" t="s">
        <v>31</v>
      </c>
      <c r="I7499" s="170" t="s">
        <v>30143</v>
      </c>
      <c r="J7499" s="170" t="s">
        <v>30144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 x14ac:dyDescent="0.25">
      <c r="A7500" s="152" t="s">
        <v>485</v>
      </c>
      <c r="B7500" s="152" t="s">
        <v>486</v>
      </c>
      <c r="C7500" s="170" t="s">
        <v>30204</v>
      </c>
      <c r="D7500" s="170" t="s">
        <v>30205</v>
      </c>
      <c r="E7500" s="168">
        <v>1.0185185185185184E-3</v>
      </c>
      <c r="F7500" s="152" t="s">
        <v>499</v>
      </c>
      <c r="H7500" s="152" t="s">
        <v>31</v>
      </c>
      <c r="J7500" s="170" t="s">
        <v>30206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 x14ac:dyDescent="0.25">
      <c r="A7501" s="152" t="s">
        <v>522</v>
      </c>
      <c r="B7501" s="152" t="s">
        <v>511</v>
      </c>
      <c r="C7501" s="170" t="s">
        <v>30743</v>
      </c>
      <c r="D7501" s="170" t="s">
        <v>30744</v>
      </c>
      <c r="E7501" s="168">
        <v>1.3541666666666667E-3</v>
      </c>
      <c r="F7501" s="152" t="s">
        <v>499</v>
      </c>
      <c r="H7501" s="152" t="s">
        <v>31</v>
      </c>
      <c r="I7501" s="170" t="s">
        <v>30745</v>
      </c>
      <c r="J7501" s="170" t="s">
        <v>30746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 x14ac:dyDescent="0.25">
      <c r="A7502" s="152" t="s">
        <v>4674</v>
      </c>
      <c r="B7502" s="152" t="s">
        <v>530</v>
      </c>
      <c r="C7502" s="170" t="s">
        <v>29993</v>
      </c>
      <c r="D7502" s="170" t="s">
        <v>29994</v>
      </c>
      <c r="E7502" s="168">
        <v>1.4120370370370369E-3</v>
      </c>
      <c r="F7502" s="152" t="s">
        <v>499</v>
      </c>
      <c r="H7502" s="152" t="s">
        <v>31</v>
      </c>
      <c r="I7502" s="170" t="s">
        <v>29995</v>
      </c>
      <c r="J7502" s="170" t="s">
        <v>29996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 x14ac:dyDescent="0.25">
      <c r="A7503" s="152" t="s">
        <v>529</v>
      </c>
      <c r="B7503" s="152" t="s">
        <v>496</v>
      </c>
      <c r="C7503" s="170" t="s">
        <v>30494</v>
      </c>
      <c r="D7503" s="170" t="s">
        <v>30495</v>
      </c>
      <c r="E7503" s="168">
        <v>2.3842592592592591E-3</v>
      </c>
      <c r="F7503" s="152" t="s">
        <v>499</v>
      </c>
      <c r="H7503" s="152" t="s">
        <v>31</v>
      </c>
      <c r="I7503" s="170" t="s">
        <v>30496</v>
      </c>
      <c r="J7503" s="170" t="s">
        <v>30497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 x14ac:dyDescent="0.25">
      <c r="A7504" s="152" t="s">
        <v>510</v>
      </c>
      <c r="B7504" s="152" t="s">
        <v>505</v>
      </c>
      <c r="C7504" s="170" t="s">
        <v>30657</v>
      </c>
      <c r="D7504" s="170" t="s">
        <v>30658</v>
      </c>
      <c r="E7504" s="168">
        <v>2.3726851851851851E-3</v>
      </c>
      <c r="F7504" s="152" t="s">
        <v>499</v>
      </c>
      <c r="H7504" s="152" t="s">
        <v>31</v>
      </c>
      <c r="I7504" s="170" t="s">
        <v>30659</v>
      </c>
      <c r="J7504" s="170" t="s">
        <v>30660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 x14ac:dyDescent="0.25">
      <c r="A7505" s="152" t="s">
        <v>535</v>
      </c>
      <c r="B7505" s="152" t="s">
        <v>20722</v>
      </c>
      <c r="C7505" s="170" t="s">
        <v>30145</v>
      </c>
      <c r="D7505" s="170" t="s">
        <v>30146</v>
      </c>
      <c r="E7505" s="168">
        <v>2.5578703703703705E-3</v>
      </c>
      <c r="F7505" s="152" t="s">
        <v>499</v>
      </c>
      <c r="H7505" s="152" t="s">
        <v>31</v>
      </c>
      <c r="I7505" s="170" t="s">
        <v>30147</v>
      </c>
      <c r="J7505" s="170" t="s">
        <v>30148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 x14ac:dyDescent="0.25">
      <c r="A7506" s="152" t="s">
        <v>485</v>
      </c>
      <c r="B7506" s="152" t="s">
        <v>486</v>
      </c>
      <c r="C7506" s="170" t="s">
        <v>30207</v>
      </c>
      <c r="D7506" s="170" t="s">
        <v>30208</v>
      </c>
      <c r="E7506" s="168">
        <v>4.6759259259259263E-3</v>
      </c>
      <c r="F7506" s="152" t="s">
        <v>499</v>
      </c>
      <c r="H7506" s="152" t="s">
        <v>31</v>
      </c>
      <c r="I7506" s="170" t="s">
        <v>30078</v>
      </c>
      <c r="J7506" s="170" t="s">
        <v>30209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 x14ac:dyDescent="0.25">
      <c r="A7507" s="152" t="s">
        <v>3855</v>
      </c>
      <c r="B7507" s="152" t="s">
        <v>536</v>
      </c>
      <c r="C7507" s="170" t="s">
        <v>30075</v>
      </c>
      <c r="D7507" s="170" t="s">
        <v>30076</v>
      </c>
      <c r="E7507" s="168">
        <v>2.5578703703703705E-3</v>
      </c>
      <c r="F7507" s="152" t="s">
        <v>499</v>
      </c>
      <c r="H7507" s="152" t="s">
        <v>31</v>
      </c>
      <c r="I7507" s="170" t="s">
        <v>30077</v>
      </c>
      <c r="J7507" s="170" t="s">
        <v>30078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 x14ac:dyDescent="0.25">
      <c r="A7508" s="152" t="s">
        <v>4674</v>
      </c>
      <c r="B7508" s="152" t="s">
        <v>530</v>
      </c>
      <c r="C7508" s="170" t="s">
        <v>29997</v>
      </c>
      <c r="D7508" s="170" t="s">
        <v>29998</v>
      </c>
      <c r="E7508" s="168">
        <v>3.3680555555555556E-3</v>
      </c>
      <c r="F7508" s="152" t="s">
        <v>499</v>
      </c>
      <c r="H7508" s="152" t="s">
        <v>31</v>
      </c>
      <c r="I7508" s="170" t="s">
        <v>29999</v>
      </c>
      <c r="J7508" s="170" t="s">
        <v>30000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 x14ac:dyDescent="0.25">
      <c r="A7509" s="152" t="s">
        <v>529</v>
      </c>
      <c r="B7509" s="152" t="s">
        <v>496</v>
      </c>
      <c r="C7509" s="170" t="s">
        <v>30498</v>
      </c>
      <c r="D7509" s="170" t="s">
        <v>30499</v>
      </c>
      <c r="E7509" s="168">
        <v>1.9212962962962964E-3</v>
      </c>
      <c r="F7509" s="152" t="s">
        <v>499</v>
      </c>
      <c r="H7509" s="152" t="s">
        <v>31</v>
      </c>
      <c r="I7509" s="170" t="s">
        <v>30500</v>
      </c>
      <c r="J7509" s="170" t="s">
        <v>30501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 x14ac:dyDescent="0.25">
      <c r="A7510" s="152" t="s">
        <v>510</v>
      </c>
      <c r="B7510" s="152" t="s">
        <v>505</v>
      </c>
      <c r="C7510" s="170" t="s">
        <v>30661</v>
      </c>
      <c r="D7510" s="170" t="s">
        <v>30662</v>
      </c>
      <c r="E7510" s="168">
        <v>2.685185185185185E-3</v>
      </c>
      <c r="F7510" s="152" t="s">
        <v>499</v>
      </c>
      <c r="H7510" s="152" t="s">
        <v>31</v>
      </c>
      <c r="I7510" s="170" t="s">
        <v>30663</v>
      </c>
      <c r="J7510" s="170" t="s">
        <v>30664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 x14ac:dyDescent="0.25">
      <c r="A7511" s="152" t="s">
        <v>522</v>
      </c>
      <c r="B7511" s="152" t="s">
        <v>511</v>
      </c>
      <c r="C7511" s="170" t="s">
        <v>30747</v>
      </c>
      <c r="D7511" s="170" t="s">
        <v>30748</v>
      </c>
      <c r="E7511" s="168">
        <v>4.6412037037037038E-3</v>
      </c>
      <c r="F7511" s="152" t="s">
        <v>499</v>
      </c>
      <c r="H7511" s="152" t="s">
        <v>31</v>
      </c>
      <c r="I7511" s="170" t="s">
        <v>30749</v>
      </c>
      <c r="J7511" s="170" t="s">
        <v>30750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 x14ac:dyDescent="0.25">
      <c r="A7512" s="152" t="s">
        <v>535</v>
      </c>
      <c r="B7512" s="152" t="s">
        <v>20722</v>
      </c>
      <c r="C7512" s="170" t="s">
        <v>30149</v>
      </c>
      <c r="D7512" s="170" t="s">
        <v>30150</v>
      </c>
      <c r="E7512" s="168">
        <v>3.2175925925925926E-3</v>
      </c>
      <c r="F7512" s="152" t="s">
        <v>499</v>
      </c>
      <c r="H7512" s="152" t="s">
        <v>31</v>
      </c>
      <c r="I7512" s="170" t="s">
        <v>30151</v>
      </c>
      <c r="J7512" s="170" t="s">
        <v>30152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 x14ac:dyDescent="0.25">
      <c r="A7513" s="152" t="s">
        <v>485</v>
      </c>
      <c r="B7513" s="152" t="s">
        <v>486</v>
      </c>
      <c r="C7513" s="170" t="s">
        <v>30210</v>
      </c>
      <c r="D7513" s="170" t="s">
        <v>30211</v>
      </c>
      <c r="E7513" s="168">
        <v>2.0138888888888888E-3</v>
      </c>
      <c r="F7513" s="152" t="s">
        <v>499</v>
      </c>
      <c r="H7513" s="152" t="s">
        <v>31</v>
      </c>
      <c r="I7513" s="170" t="s">
        <v>30212</v>
      </c>
      <c r="J7513" s="170" t="s">
        <v>30213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 x14ac:dyDescent="0.25">
      <c r="A7514" s="152" t="s">
        <v>510</v>
      </c>
      <c r="B7514" s="152" t="s">
        <v>505</v>
      </c>
      <c r="C7514" s="170" t="s">
        <v>30665</v>
      </c>
      <c r="D7514" s="170" t="s">
        <v>30666</v>
      </c>
      <c r="E7514" s="168">
        <v>3.3101851851851851E-3</v>
      </c>
      <c r="F7514" s="152" t="s">
        <v>499</v>
      </c>
      <c r="H7514" s="152" t="s">
        <v>31</v>
      </c>
      <c r="I7514" s="170" t="s">
        <v>30667</v>
      </c>
      <c r="J7514" s="170" t="s">
        <v>30668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 x14ac:dyDescent="0.25">
      <c r="A7515" s="152" t="s">
        <v>522</v>
      </c>
      <c r="B7515" s="152" t="s">
        <v>511</v>
      </c>
      <c r="C7515" s="170" t="s">
        <v>30751</v>
      </c>
      <c r="D7515" s="170" t="s">
        <v>30752</v>
      </c>
      <c r="E7515" s="168">
        <v>2.2222222222222222E-3</v>
      </c>
      <c r="F7515" s="152" t="s">
        <v>499</v>
      </c>
      <c r="H7515" s="152" t="s">
        <v>31</v>
      </c>
      <c r="I7515" s="170" t="s">
        <v>30753</v>
      </c>
      <c r="J7515" s="170" t="s">
        <v>30754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 x14ac:dyDescent="0.25">
      <c r="A7516" s="152" t="s">
        <v>535</v>
      </c>
      <c r="B7516" s="152" t="s">
        <v>20722</v>
      </c>
      <c r="C7516" s="170" t="s">
        <v>30153</v>
      </c>
      <c r="D7516" s="170" t="s">
        <v>30154</v>
      </c>
      <c r="E7516" s="168">
        <v>8.9699074074074073E-3</v>
      </c>
      <c r="F7516" s="152" t="s">
        <v>499</v>
      </c>
      <c r="H7516" s="152" t="s">
        <v>31</v>
      </c>
      <c r="I7516" s="170" t="s">
        <v>30155</v>
      </c>
      <c r="J7516" s="170" t="s">
        <v>30156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 x14ac:dyDescent="0.25">
      <c r="A7517" s="152" t="s">
        <v>485</v>
      </c>
      <c r="B7517" s="152" t="s">
        <v>486</v>
      </c>
      <c r="C7517" s="170" t="s">
        <v>30214</v>
      </c>
      <c r="D7517" s="170" t="s">
        <v>30215</v>
      </c>
      <c r="E7517" s="168">
        <v>3.3449074074074076E-3</v>
      </c>
      <c r="F7517" s="152" t="s">
        <v>499</v>
      </c>
      <c r="H7517" s="152" t="s">
        <v>31</v>
      </c>
      <c r="I7517" s="170" t="s">
        <v>30216</v>
      </c>
      <c r="J7517" s="170" t="s">
        <v>30217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 x14ac:dyDescent="0.25">
      <c r="A7518" s="152" t="s">
        <v>510</v>
      </c>
      <c r="B7518" s="152" t="s">
        <v>505</v>
      </c>
      <c r="C7518" s="170" t="s">
        <v>30669</v>
      </c>
      <c r="D7518" s="170" t="s">
        <v>30670</v>
      </c>
      <c r="E7518" s="168">
        <v>7.4768518518518517E-3</v>
      </c>
      <c r="F7518" s="152" t="s">
        <v>499</v>
      </c>
      <c r="H7518" s="152" t="s">
        <v>31</v>
      </c>
      <c r="I7518" s="170" t="s">
        <v>30671</v>
      </c>
      <c r="J7518" s="170" t="s">
        <v>30672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 x14ac:dyDescent="0.25">
      <c r="A7519" s="152" t="s">
        <v>522</v>
      </c>
      <c r="B7519" s="152" t="s">
        <v>511</v>
      </c>
      <c r="C7519" s="170" t="s">
        <v>30755</v>
      </c>
      <c r="D7519" s="170" t="s">
        <v>30756</v>
      </c>
      <c r="E7519" s="168">
        <v>1.9097222222222222E-3</v>
      </c>
      <c r="F7519" s="152" t="s">
        <v>499</v>
      </c>
      <c r="H7519" s="152" t="s">
        <v>31</v>
      </c>
      <c r="I7519" s="170" t="s">
        <v>30757</v>
      </c>
      <c r="J7519" s="170" t="s">
        <v>30758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 x14ac:dyDescent="0.25">
      <c r="A7520" s="152" t="s">
        <v>3855</v>
      </c>
      <c r="B7520" s="152" t="s">
        <v>536</v>
      </c>
      <c r="C7520" s="170" t="s">
        <v>30079</v>
      </c>
      <c r="D7520" s="170" t="s">
        <v>30080</v>
      </c>
      <c r="E7520" s="168">
        <v>3.1481481481481482E-3</v>
      </c>
      <c r="F7520" s="152" t="s">
        <v>499</v>
      </c>
      <c r="H7520" s="152" t="s">
        <v>31</v>
      </c>
      <c r="J7520" s="170" t="s">
        <v>30081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 x14ac:dyDescent="0.25">
      <c r="A7521" s="152" t="s">
        <v>535</v>
      </c>
      <c r="B7521" s="152" t="s">
        <v>20722</v>
      </c>
      <c r="C7521" s="170" t="s">
        <v>30157</v>
      </c>
      <c r="D7521" s="170" t="s">
        <v>30158</v>
      </c>
      <c r="E7521" s="168">
        <v>6.8055555555555551E-3</v>
      </c>
      <c r="F7521" s="152" t="s">
        <v>499</v>
      </c>
      <c r="H7521" s="152" t="s">
        <v>31</v>
      </c>
      <c r="I7521" s="170" t="s">
        <v>30159</v>
      </c>
      <c r="J7521" s="170" t="s">
        <v>30160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 x14ac:dyDescent="0.25">
      <c r="A7522" s="152" t="s">
        <v>485</v>
      </c>
      <c r="B7522" s="152" t="s">
        <v>486</v>
      </c>
      <c r="C7522" s="170" t="s">
        <v>30218</v>
      </c>
      <c r="D7522" s="170" t="s">
        <v>30219</v>
      </c>
      <c r="E7522" s="168">
        <v>3.4837962962962965E-3</v>
      </c>
      <c r="F7522" s="152" t="s">
        <v>499</v>
      </c>
      <c r="H7522" s="152" t="s">
        <v>31</v>
      </c>
      <c r="I7522" s="170" t="s">
        <v>30220</v>
      </c>
      <c r="J7522" s="170" t="s">
        <v>30221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 x14ac:dyDescent="0.25">
      <c r="A7523" s="152" t="s">
        <v>522</v>
      </c>
      <c r="B7523" s="152" t="s">
        <v>511</v>
      </c>
      <c r="C7523" s="170" t="s">
        <v>30759</v>
      </c>
      <c r="D7523" s="170" t="s">
        <v>30760</v>
      </c>
      <c r="E7523" s="168">
        <v>1.8171296296296297E-3</v>
      </c>
      <c r="F7523" s="152" t="s">
        <v>499</v>
      </c>
      <c r="H7523" s="152" t="s">
        <v>31</v>
      </c>
      <c r="I7523" s="170" t="s">
        <v>30761</v>
      </c>
      <c r="J7523" s="170" t="s">
        <v>30574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 x14ac:dyDescent="0.25">
      <c r="A7524" s="152" t="s">
        <v>510</v>
      </c>
      <c r="B7524" s="152" t="s">
        <v>505</v>
      </c>
      <c r="C7524" s="170" t="s">
        <v>30673</v>
      </c>
      <c r="D7524" s="170" t="s">
        <v>30674</v>
      </c>
      <c r="E7524" s="168">
        <v>2.9629629629629628E-3</v>
      </c>
      <c r="F7524" s="152" t="s">
        <v>499</v>
      </c>
      <c r="H7524" s="152" t="s">
        <v>31</v>
      </c>
      <c r="I7524" s="170" t="s">
        <v>30675</v>
      </c>
      <c r="J7524" s="170" t="s">
        <v>30676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 x14ac:dyDescent="0.25">
      <c r="A7525" s="152" t="s">
        <v>3855</v>
      </c>
      <c r="B7525" s="152" t="s">
        <v>536</v>
      </c>
      <c r="C7525" s="170" t="s">
        <v>30082</v>
      </c>
      <c r="D7525" s="170" t="s">
        <v>30083</v>
      </c>
      <c r="E7525" s="168">
        <v>2.2800925925925927E-3</v>
      </c>
      <c r="F7525" s="152" t="s">
        <v>499</v>
      </c>
      <c r="H7525" s="152" t="s">
        <v>31</v>
      </c>
      <c r="I7525" s="170" t="s">
        <v>30084</v>
      </c>
      <c r="J7525" s="170" t="s">
        <v>30085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 x14ac:dyDescent="0.25">
      <c r="A7526" s="152" t="s">
        <v>485</v>
      </c>
      <c r="B7526" s="152" t="s">
        <v>486</v>
      </c>
      <c r="C7526" s="170" t="s">
        <v>30222</v>
      </c>
      <c r="D7526" s="170" t="s">
        <v>30223</v>
      </c>
      <c r="E7526" s="168">
        <v>1.9791666666666668E-3</v>
      </c>
      <c r="F7526" s="152" t="s">
        <v>499</v>
      </c>
      <c r="H7526" s="152" t="s">
        <v>31</v>
      </c>
      <c r="I7526" s="170" t="s">
        <v>30224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 x14ac:dyDescent="0.25">
      <c r="A7527" s="152" t="s">
        <v>529</v>
      </c>
      <c r="B7527" s="152" t="s">
        <v>496</v>
      </c>
      <c r="C7527" s="170" t="s">
        <v>30529</v>
      </c>
      <c r="D7527" s="170" t="s">
        <v>30530</v>
      </c>
      <c r="E7527" s="168">
        <v>2.0486111111111113E-3</v>
      </c>
      <c r="F7527" s="152" t="s">
        <v>499</v>
      </c>
      <c r="H7527" s="152" t="s">
        <v>31</v>
      </c>
      <c r="I7527" s="170" t="s">
        <v>30531</v>
      </c>
      <c r="J7527" s="170" t="s">
        <v>30532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 x14ac:dyDescent="0.25">
      <c r="A7528" s="152" t="s">
        <v>510</v>
      </c>
      <c r="B7528" s="152" t="s">
        <v>505</v>
      </c>
      <c r="C7528" s="170" t="s">
        <v>30677</v>
      </c>
      <c r="D7528" s="170" t="s">
        <v>30678</v>
      </c>
      <c r="E7528" s="168">
        <v>2.0370370370370369E-3</v>
      </c>
      <c r="F7528" s="152" t="s">
        <v>499</v>
      </c>
      <c r="H7528" s="152" t="s">
        <v>31</v>
      </c>
      <c r="I7528" s="170" t="s">
        <v>30679</v>
      </c>
      <c r="J7528" s="170" t="s">
        <v>30680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 x14ac:dyDescent="0.25">
      <c r="A7529" s="152" t="s">
        <v>3855</v>
      </c>
      <c r="B7529" s="152" t="s">
        <v>536</v>
      </c>
      <c r="C7529" s="170" t="s">
        <v>30086</v>
      </c>
      <c r="D7529" s="170" t="s">
        <v>30087</v>
      </c>
      <c r="E7529" s="168">
        <v>2.0254629629629629E-3</v>
      </c>
      <c r="F7529" s="152" t="s">
        <v>499</v>
      </c>
      <c r="H7529" s="152" t="s">
        <v>31</v>
      </c>
      <c r="I7529" s="170" t="s">
        <v>30088</v>
      </c>
      <c r="J7529" s="170" t="s">
        <v>30089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 hidden="1" x14ac:dyDescent="0.25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 x14ac:dyDescent="0.25">
      <c r="A7531" s="152" t="s">
        <v>529</v>
      </c>
      <c r="B7531" s="152" t="s">
        <v>496</v>
      </c>
      <c r="C7531" s="170" t="s">
        <v>30533</v>
      </c>
      <c r="D7531" s="170" t="s">
        <v>30534</v>
      </c>
      <c r="E7531" s="168">
        <v>1.9675925925925924E-3</v>
      </c>
      <c r="F7531" s="152" t="s">
        <v>499</v>
      </c>
      <c r="H7531" s="152" t="s">
        <v>31</v>
      </c>
      <c r="I7531" s="170" t="s">
        <v>30535</v>
      </c>
      <c r="J7531" s="170" t="s">
        <v>30536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 x14ac:dyDescent="0.25">
      <c r="A7532" s="152" t="s">
        <v>522</v>
      </c>
      <c r="B7532" s="152" t="s">
        <v>511</v>
      </c>
      <c r="C7532" s="170" t="s">
        <v>30766</v>
      </c>
      <c r="D7532" s="170" t="s">
        <v>30767</v>
      </c>
      <c r="E7532" s="168">
        <v>1.3657407407407407E-3</v>
      </c>
      <c r="F7532" s="152" t="s">
        <v>499</v>
      </c>
      <c r="H7532" s="152" t="s">
        <v>31</v>
      </c>
      <c r="I7532" s="170" t="s">
        <v>30768</v>
      </c>
      <c r="J7532" s="170" t="s">
        <v>30769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 x14ac:dyDescent="0.25">
      <c r="A7533" s="152" t="s">
        <v>485</v>
      </c>
      <c r="B7533" s="152" t="s">
        <v>486</v>
      </c>
      <c r="C7533" s="170" t="s">
        <v>30229</v>
      </c>
      <c r="D7533" s="170" t="s">
        <v>30230</v>
      </c>
      <c r="E7533" s="168">
        <v>1.9097222222222222E-3</v>
      </c>
      <c r="F7533" s="152" t="s">
        <v>499</v>
      </c>
      <c r="H7533" s="152" t="s">
        <v>31</v>
      </c>
      <c r="I7533" s="170" t="s">
        <v>30231</v>
      </c>
      <c r="J7533" s="170" t="s">
        <v>30232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 x14ac:dyDescent="0.25">
      <c r="A7534" s="152" t="s">
        <v>522</v>
      </c>
      <c r="B7534" s="152" t="s">
        <v>511</v>
      </c>
      <c r="C7534" s="170" t="s">
        <v>30770</v>
      </c>
      <c r="D7534" s="170" t="s">
        <v>30771</v>
      </c>
      <c r="E7534" s="168">
        <v>2.5925925925925925E-3</v>
      </c>
      <c r="F7534" s="152" t="s">
        <v>499</v>
      </c>
      <c r="H7534" s="152" t="s">
        <v>31</v>
      </c>
      <c r="I7534" s="170" t="s">
        <v>30772</v>
      </c>
      <c r="J7534" s="170" t="s">
        <v>30773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 x14ac:dyDescent="0.25">
      <c r="A7535" s="152" t="s">
        <v>3855</v>
      </c>
      <c r="B7535" s="152" t="s">
        <v>536</v>
      </c>
      <c r="C7535" s="170" t="s">
        <v>30090</v>
      </c>
      <c r="D7535" s="170" t="s">
        <v>30091</v>
      </c>
      <c r="E7535" s="168">
        <v>2.3842592592592591E-3</v>
      </c>
      <c r="F7535" s="152" t="s">
        <v>499</v>
      </c>
      <c r="H7535" s="152" t="s">
        <v>31</v>
      </c>
      <c r="I7535" s="170" t="s">
        <v>30092</v>
      </c>
      <c r="J7535" s="170" t="s">
        <v>30093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 x14ac:dyDescent="0.25">
      <c r="A7536" s="152" t="s">
        <v>4674</v>
      </c>
      <c r="B7536" s="152" t="s">
        <v>530</v>
      </c>
      <c r="C7536" s="170" t="s">
        <v>30027</v>
      </c>
      <c r="D7536" s="170" t="s">
        <v>30028</v>
      </c>
      <c r="E7536" s="168">
        <v>1.25E-3</v>
      </c>
      <c r="F7536" s="152" t="s">
        <v>499</v>
      </c>
      <c r="H7536" s="152" t="s">
        <v>31</v>
      </c>
      <c r="I7536" s="170" t="s">
        <v>30029</v>
      </c>
      <c r="J7536" s="170" t="s">
        <v>30030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 x14ac:dyDescent="0.25">
      <c r="A7537" s="152" t="s">
        <v>485</v>
      </c>
      <c r="B7537" s="152" t="s">
        <v>486</v>
      </c>
      <c r="C7537" s="170" t="s">
        <v>30233</v>
      </c>
      <c r="D7537" s="170" t="s">
        <v>30234</v>
      </c>
      <c r="E7537" s="168">
        <v>2.9745370370370373E-3</v>
      </c>
      <c r="F7537" s="152" t="s">
        <v>499</v>
      </c>
      <c r="H7537" s="152" t="s">
        <v>31</v>
      </c>
      <c r="I7537" s="170" t="s">
        <v>30235</v>
      </c>
      <c r="J7537" s="170" t="s">
        <v>30236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 x14ac:dyDescent="0.25">
      <c r="A7538" s="152" t="s">
        <v>510</v>
      </c>
      <c r="B7538" s="152" t="s">
        <v>505</v>
      </c>
      <c r="C7538" s="170" t="s">
        <v>30688</v>
      </c>
      <c r="D7538" s="170" t="s">
        <v>30689</v>
      </c>
      <c r="E7538" s="168">
        <v>2.6967592592592594E-3</v>
      </c>
      <c r="F7538" s="152" t="s">
        <v>499</v>
      </c>
      <c r="H7538" s="152" t="s">
        <v>31</v>
      </c>
      <c r="I7538" s="170" t="s">
        <v>30690</v>
      </c>
      <c r="J7538" s="170" t="s">
        <v>30691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 hidden="1" x14ac:dyDescent="0.25">
      <c r="A7539" s="152" t="s">
        <v>586</v>
      </c>
      <c r="B7539" s="152" t="s">
        <v>587</v>
      </c>
      <c r="C7539" s="170" t="s">
        <v>30259</v>
      </c>
      <c r="D7539" s="170" t="s">
        <v>30260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30261</v>
      </c>
      <c r="J7539" s="170" t="s">
        <v>30262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 hidden="1" x14ac:dyDescent="0.25">
      <c r="A7540" s="152" t="s">
        <v>586</v>
      </c>
      <c r="B7540" s="152" t="s">
        <v>587</v>
      </c>
      <c r="C7540" s="170" t="s">
        <v>30263</v>
      </c>
      <c r="D7540" s="170" t="s">
        <v>30264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30265</v>
      </c>
      <c r="J7540" s="170" t="s">
        <v>30266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 hidden="1" x14ac:dyDescent="0.25">
      <c r="A7541" s="152" t="s">
        <v>586</v>
      </c>
      <c r="B7541" s="152" t="s">
        <v>587</v>
      </c>
      <c r="C7541" s="170" t="s">
        <v>30267</v>
      </c>
      <c r="D7541" s="170" t="s">
        <v>30268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30269</v>
      </c>
      <c r="J7541" s="170" t="s">
        <v>30270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 hidden="1" x14ac:dyDescent="0.25">
      <c r="A7542" s="152" t="s">
        <v>586</v>
      </c>
      <c r="B7542" s="152" t="s">
        <v>587</v>
      </c>
      <c r="C7542" s="170" t="s">
        <v>30271</v>
      </c>
      <c r="D7542" s="170" t="s">
        <v>30272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30273</v>
      </c>
      <c r="J7542" s="170" t="s">
        <v>30274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 hidden="1" x14ac:dyDescent="0.25">
      <c r="A7543" s="152" t="s">
        <v>586</v>
      </c>
      <c r="B7543" s="152" t="s">
        <v>587</v>
      </c>
      <c r="C7543" s="170" t="s">
        <v>30275</v>
      </c>
      <c r="D7543" s="170" t="s">
        <v>30276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30277</v>
      </c>
      <c r="J7543" s="170" t="s">
        <v>30278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 hidden="1" x14ac:dyDescent="0.25">
      <c r="A7544" s="152" t="s">
        <v>586</v>
      </c>
      <c r="B7544" s="152" t="s">
        <v>587</v>
      </c>
      <c r="C7544" s="170" t="s">
        <v>30279</v>
      </c>
      <c r="D7544" s="170" t="s">
        <v>30280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30281</v>
      </c>
      <c r="J7544" s="170" t="s">
        <v>30282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 hidden="1" x14ac:dyDescent="0.25">
      <c r="A7545" s="152" t="s">
        <v>586</v>
      </c>
      <c r="B7545" s="152" t="s">
        <v>587</v>
      </c>
      <c r="C7545" s="170" t="s">
        <v>30283</v>
      </c>
      <c r="D7545" s="170" t="s">
        <v>30284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30285</v>
      </c>
      <c r="J7545" s="170" t="s">
        <v>30286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 hidden="1" x14ac:dyDescent="0.25">
      <c r="A7546" s="152" t="s">
        <v>586</v>
      </c>
      <c r="B7546" s="152" t="s">
        <v>587</v>
      </c>
      <c r="C7546" s="170" t="s">
        <v>30287</v>
      </c>
      <c r="D7546" s="170" t="s">
        <v>30288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30289</v>
      </c>
      <c r="J7546" s="170" t="s">
        <v>30290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 hidden="1" x14ac:dyDescent="0.25">
      <c r="A7547" s="152" t="s">
        <v>586</v>
      </c>
      <c r="B7547" s="152" t="s">
        <v>587</v>
      </c>
      <c r="C7547" s="170" t="s">
        <v>30291</v>
      </c>
      <c r="D7547" s="170" t="s">
        <v>30292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30293</v>
      </c>
      <c r="J7547" s="170" t="s">
        <v>30294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 hidden="1" x14ac:dyDescent="0.25">
      <c r="A7548" s="152" t="s">
        <v>586</v>
      </c>
      <c r="B7548" s="152" t="s">
        <v>587</v>
      </c>
      <c r="C7548" s="170" t="s">
        <v>30295</v>
      </c>
      <c r="D7548" s="170" t="s">
        <v>30296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30297</v>
      </c>
      <c r="J7548" s="170" t="s">
        <v>30298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 hidden="1" x14ac:dyDescent="0.25">
      <c r="A7549" s="152" t="s">
        <v>586</v>
      </c>
      <c r="B7549" s="152" t="s">
        <v>587</v>
      </c>
      <c r="C7549" s="170" t="s">
        <v>30299</v>
      </c>
      <c r="D7549" s="170" t="s">
        <v>30300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30301</v>
      </c>
      <c r="J7549" s="170" t="s">
        <v>30302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 hidden="1" x14ac:dyDescent="0.25">
      <c r="A7550" s="152" t="s">
        <v>586</v>
      </c>
      <c r="B7550" s="152" t="s">
        <v>587</v>
      </c>
      <c r="C7550" s="170" t="s">
        <v>30303</v>
      </c>
      <c r="D7550" s="170" t="s">
        <v>30304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30305</v>
      </c>
      <c r="J7550" s="170" t="s">
        <v>30306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 hidden="1" x14ac:dyDescent="0.25">
      <c r="A7551" s="152" t="s">
        <v>586</v>
      </c>
      <c r="B7551" s="152" t="s">
        <v>587</v>
      </c>
      <c r="C7551" s="170" t="s">
        <v>30307</v>
      </c>
      <c r="D7551" s="170" t="s">
        <v>30308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30309</v>
      </c>
      <c r="J7551" s="170" t="s">
        <v>30310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 hidden="1" x14ac:dyDescent="0.25">
      <c r="A7552" s="152" t="s">
        <v>586</v>
      </c>
      <c r="B7552" s="152" t="s">
        <v>587</v>
      </c>
      <c r="C7552" s="170" t="s">
        <v>30311</v>
      </c>
      <c r="D7552" s="170" t="s">
        <v>30312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30313</v>
      </c>
      <c r="J7552" s="170" t="s">
        <v>30314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 hidden="1" x14ac:dyDescent="0.25">
      <c r="A7553" s="152" t="s">
        <v>586</v>
      </c>
      <c r="B7553" s="152" t="s">
        <v>587</v>
      </c>
      <c r="C7553" s="170" t="s">
        <v>30315</v>
      </c>
      <c r="D7553" s="170" t="s">
        <v>30316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30317</v>
      </c>
      <c r="J7553" s="170" t="s">
        <v>30318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 hidden="1" x14ac:dyDescent="0.25">
      <c r="A7554" s="152" t="s">
        <v>586</v>
      </c>
      <c r="B7554" s="152" t="s">
        <v>587</v>
      </c>
      <c r="C7554" s="170" t="s">
        <v>30319</v>
      </c>
      <c r="D7554" s="170" t="s">
        <v>30320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30321</v>
      </c>
      <c r="J7554" s="170" t="s">
        <v>30322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 hidden="1" x14ac:dyDescent="0.25">
      <c r="A7555" s="152" t="s">
        <v>586</v>
      </c>
      <c r="B7555" s="152" t="s">
        <v>587</v>
      </c>
      <c r="C7555" s="170" t="s">
        <v>30323</v>
      </c>
      <c r="D7555" s="170" t="s">
        <v>30324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30325</v>
      </c>
      <c r="J7555" s="170" t="s">
        <v>30326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 hidden="1" x14ac:dyDescent="0.25">
      <c r="A7556" s="152" t="s">
        <v>586</v>
      </c>
      <c r="B7556" s="152" t="s">
        <v>587</v>
      </c>
      <c r="C7556" s="170" t="s">
        <v>30327</v>
      </c>
      <c r="D7556" s="170" t="s">
        <v>30328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30329</v>
      </c>
      <c r="J7556" s="170" t="s">
        <v>30330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 hidden="1" x14ac:dyDescent="0.25">
      <c r="A7557" s="152" t="s">
        <v>586</v>
      </c>
      <c r="B7557" s="152" t="s">
        <v>587</v>
      </c>
      <c r="C7557" s="170" t="s">
        <v>30331</v>
      </c>
      <c r="D7557" s="170" t="s">
        <v>30153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30332</v>
      </c>
      <c r="J7557" s="170" t="s">
        <v>30333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 hidden="1" x14ac:dyDescent="0.25">
      <c r="A7558" s="152" t="s">
        <v>586</v>
      </c>
      <c r="B7558" s="152" t="s">
        <v>587</v>
      </c>
      <c r="C7558" s="170" t="s">
        <v>30334</v>
      </c>
      <c r="D7558" s="170" t="s">
        <v>30335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30336</v>
      </c>
      <c r="J7558" s="170" t="s">
        <v>30337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 hidden="1" x14ac:dyDescent="0.25">
      <c r="A7559" s="152" t="s">
        <v>586</v>
      </c>
      <c r="B7559" s="152" t="s">
        <v>587</v>
      </c>
      <c r="C7559" s="170" t="s">
        <v>30338</v>
      </c>
      <c r="D7559" s="170" t="s">
        <v>30339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30340</v>
      </c>
      <c r="J7559" s="170" t="s">
        <v>30341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 hidden="1" x14ac:dyDescent="0.25">
      <c r="A7560" s="152" t="s">
        <v>586</v>
      </c>
      <c r="B7560" s="152" t="s">
        <v>587</v>
      </c>
      <c r="C7560" s="170" t="s">
        <v>30342</v>
      </c>
      <c r="D7560" s="170" t="s">
        <v>30343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30344</v>
      </c>
      <c r="J7560" s="170" t="s">
        <v>30345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 hidden="1" x14ac:dyDescent="0.25">
      <c r="A7561" s="152" t="s">
        <v>586</v>
      </c>
      <c r="B7561" s="152" t="s">
        <v>587</v>
      </c>
      <c r="C7561" s="170" t="s">
        <v>30346</v>
      </c>
      <c r="D7561" s="170" t="s">
        <v>30347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30348</v>
      </c>
      <c r="J7561" s="170" t="s">
        <v>30349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 hidden="1" x14ac:dyDescent="0.25">
      <c r="A7562" s="152" t="s">
        <v>586</v>
      </c>
      <c r="B7562" s="152" t="s">
        <v>587</v>
      </c>
      <c r="C7562" s="170" t="s">
        <v>30350</v>
      </c>
      <c r="D7562" s="170" t="s">
        <v>30351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30352</v>
      </c>
      <c r="J7562" s="170" t="s">
        <v>30353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 hidden="1" x14ac:dyDescent="0.25">
      <c r="A7563" s="152" t="s">
        <v>586</v>
      </c>
      <c r="B7563" s="152" t="s">
        <v>587</v>
      </c>
      <c r="C7563" s="170" t="s">
        <v>30354</v>
      </c>
      <c r="D7563" s="170" t="s">
        <v>30355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30356</v>
      </c>
      <c r="J7563" s="170" t="s">
        <v>30357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 hidden="1" x14ac:dyDescent="0.25">
      <c r="A7564" s="152" t="s">
        <v>586</v>
      </c>
      <c r="B7564" s="152" t="s">
        <v>587</v>
      </c>
      <c r="C7564" s="170" t="s">
        <v>30358</v>
      </c>
      <c r="D7564" s="170" t="s">
        <v>30359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30360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 hidden="1" x14ac:dyDescent="0.25">
      <c r="A7565" s="152" t="s">
        <v>586</v>
      </c>
      <c r="B7565" s="152" t="s">
        <v>587</v>
      </c>
      <c r="C7565" s="170" t="s">
        <v>30361</v>
      </c>
      <c r="D7565" s="170" t="s">
        <v>30362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30363</v>
      </c>
      <c r="J7565" s="170" t="s">
        <v>30364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 hidden="1" x14ac:dyDescent="0.25">
      <c r="A7566" s="152" t="s">
        <v>586</v>
      </c>
      <c r="B7566" s="152" t="s">
        <v>587</v>
      </c>
      <c r="C7566" s="170" t="s">
        <v>30365</v>
      </c>
      <c r="D7566" s="170" t="s">
        <v>30366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30367</v>
      </c>
      <c r="J7566" s="170" t="s">
        <v>30368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 hidden="1" x14ac:dyDescent="0.25">
      <c r="A7567" s="152" t="s">
        <v>586</v>
      </c>
      <c r="B7567" s="152" t="s">
        <v>587</v>
      </c>
      <c r="C7567" s="170" t="s">
        <v>30369</v>
      </c>
      <c r="D7567" s="170" t="s">
        <v>30370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30371</v>
      </c>
      <c r="J7567" s="170" t="s">
        <v>30372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 hidden="1" x14ac:dyDescent="0.25">
      <c r="A7568" s="152" t="s">
        <v>586</v>
      </c>
      <c r="B7568" s="152" t="s">
        <v>587</v>
      </c>
      <c r="C7568" s="170" t="s">
        <v>30373</v>
      </c>
      <c r="D7568" s="170" t="s">
        <v>30374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30375</v>
      </c>
      <c r="J7568" s="170" t="s">
        <v>30376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 hidden="1" x14ac:dyDescent="0.25">
      <c r="A7569" s="152" t="s">
        <v>586</v>
      </c>
      <c r="B7569" s="152" t="s">
        <v>587</v>
      </c>
      <c r="C7569" s="170" t="s">
        <v>30377</v>
      </c>
      <c r="D7569" s="170" t="s">
        <v>30378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30379</v>
      </c>
      <c r="J7569" s="170" t="s">
        <v>30380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 hidden="1" x14ac:dyDescent="0.25">
      <c r="A7570" s="152" t="s">
        <v>586</v>
      </c>
      <c r="B7570" s="152" t="s">
        <v>587</v>
      </c>
      <c r="C7570" s="170" t="s">
        <v>30381</v>
      </c>
      <c r="D7570" s="170" t="s">
        <v>30382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30383</v>
      </c>
      <c r="J7570" s="170" t="s">
        <v>30384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 hidden="1" x14ac:dyDescent="0.25">
      <c r="A7571" s="152" t="s">
        <v>586</v>
      </c>
      <c r="B7571" s="152" t="s">
        <v>587</v>
      </c>
      <c r="C7571" s="170" t="s">
        <v>30385</v>
      </c>
      <c r="D7571" s="170" t="s">
        <v>30386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30387</v>
      </c>
      <c r="J7571" s="170" t="s">
        <v>30388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 hidden="1" x14ac:dyDescent="0.25">
      <c r="A7572" s="152" t="s">
        <v>586</v>
      </c>
      <c r="B7572" s="152" t="s">
        <v>587</v>
      </c>
      <c r="C7572" s="170" t="s">
        <v>30389</v>
      </c>
      <c r="D7572" s="170" t="s">
        <v>30390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30391</v>
      </c>
      <c r="J7572" s="170" t="s">
        <v>30392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 hidden="1" x14ac:dyDescent="0.25">
      <c r="A7573" s="152" t="s">
        <v>586</v>
      </c>
      <c r="B7573" s="152" t="s">
        <v>587</v>
      </c>
      <c r="C7573" s="170" t="s">
        <v>30393</v>
      </c>
      <c r="D7573" s="170" t="s">
        <v>30394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30395</v>
      </c>
      <c r="J7573" s="170" t="s">
        <v>30396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 hidden="1" x14ac:dyDescent="0.25">
      <c r="A7574" s="152" t="s">
        <v>586</v>
      </c>
      <c r="B7574" s="152" t="s">
        <v>587</v>
      </c>
      <c r="C7574" s="170" t="s">
        <v>30397</v>
      </c>
      <c r="D7574" s="170" t="s">
        <v>30398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30399</v>
      </c>
      <c r="J7574" s="170" t="s">
        <v>30400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 hidden="1" x14ac:dyDescent="0.25">
      <c r="A7575" s="152" t="s">
        <v>586</v>
      </c>
      <c r="B7575" s="152" t="s">
        <v>587</v>
      </c>
      <c r="C7575" s="170" t="s">
        <v>30401</v>
      </c>
      <c r="D7575" s="170" t="s">
        <v>30402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30403</v>
      </c>
      <c r="J7575" s="170" t="s">
        <v>30404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 hidden="1" x14ac:dyDescent="0.25">
      <c r="A7576" s="152" t="s">
        <v>586</v>
      </c>
      <c r="B7576" s="152" t="s">
        <v>587</v>
      </c>
      <c r="C7576" s="170" t="s">
        <v>30405</v>
      </c>
      <c r="D7576" s="170" t="s">
        <v>30406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30407</v>
      </c>
      <c r="J7576" s="170" t="s">
        <v>30408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 hidden="1" x14ac:dyDescent="0.25">
      <c r="A7577" s="152" t="s">
        <v>586</v>
      </c>
      <c r="B7577" s="152" t="s">
        <v>587</v>
      </c>
      <c r="C7577" s="170" t="s">
        <v>30409</v>
      </c>
      <c r="D7577" s="170" t="s">
        <v>30410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30411</v>
      </c>
      <c r="J7577" s="170" t="s">
        <v>30412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 hidden="1" x14ac:dyDescent="0.25">
      <c r="A7578" s="152" t="s">
        <v>586</v>
      </c>
      <c r="B7578" s="152" t="s">
        <v>587</v>
      </c>
      <c r="C7578" s="170" t="s">
        <v>30413</v>
      </c>
      <c r="D7578" s="170" t="s">
        <v>30414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30415</v>
      </c>
      <c r="J7578" s="170" t="s">
        <v>30416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 hidden="1" x14ac:dyDescent="0.25">
      <c r="A7579" s="152" t="s">
        <v>586</v>
      </c>
      <c r="B7579" s="152" t="s">
        <v>587</v>
      </c>
      <c r="C7579" s="170" t="s">
        <v>30417</v>
      </c>
      <c r="D7579" s="170" t="s">
        <v>30418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30419</v>
      </c>
      <c r="J7579" s="170" t="s">
        <v>30420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 hidden="1" x14ac:dyDescent="0.25">
      <c r="A7580" s="152" t="s">
        <v>586</v>
      </c>
      <c r="B7580" s="152" t="s">
        <v>587</v>
      </c>
      <c r="C7580" s="170" t="s">
        <v>30421</v>
      </c>
      <c r="D7580" s="170" t="s">
        <v>30422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30423</v>
      </c>
      <c r="J7580" s="170" t="s">
        <v>30424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 hidden="1" x14ac:dyDescent="0.25">
      <c r="A7581" s="152" t="s">
        <v>586</v>
      </c>
      <c r="B7581" s="152" t="s">
        <v>587</v>
      </c>
      <c r="C7581" s="170" t="s">
        <v>30425</v>
      </c>
      <c r="D7581" s="170" t="s">
        <v>30426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30427</v>
      </c>
      <c r="J7581" s="170" t="s">
        <v>30428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 hidden="1" x14ac:dyDescent="0.25">
      <c r="A7582" s="152" t="s">
        <v>586</v>
      </c>
      <c r="B7582" s="152" t="s">
        <v>587</v>
      </c>
      <c r="C7582" s="170" t="s">
        <v>30429</v>
      </c>
      <c r="D7582" s="170" t="s">
        <v>30430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30431</v>
      </c>
      <c r="J7582" s="170" t="s">
        <v>30432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 hidden="1" x14ac:dyDescent="0.25">
      <c r="A7583" s="152" t="s">
        <v>586</v>
      </c>
      <c r="B7583" s="152" t="s">
        <v>587</v>
      </c>
      <c r="C7583" s="170" t="s">
        <v>30433</v>
      </c>
      <c r="D7583" s="170" t="s">
        <v>30434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30435</v>
      </c>
      <c r="J7583" s="170" t="s">
        <v>30436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 hidden="1" x14ac:dyDescent="0.25">
      <c r="A7584" s="152" t="s">
        <v>586</v>
      </c>
      <c r="B7584" s="152" t="s">
        <v>587</v>
      </c>
      <c r="C7584" s="170" t="s">
        <v>30437</v>
      </c>
      <c r="D7584" s="170" t="s">
        <v>30438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30439</v>
      </c>
      <c r="J7584" s="170" t="s">
        <v>30440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 hidden="1" x14ac:dyDescent="0.25">
      <c r="A7585" s="152" t="s">
        <v>529</v>
      </c>
      <c r="B7585" s="152" t="s">
        <v>30441</v>
      </c>
      <c r="C7585" s="170" t="s">
        <v>30442</v>
      </c>
      <c r="D7585" s="170" t="s">
        <v>30443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30444</v>
      </c>
      <c r="J7585" s="170" t="s">
        <v>30445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 hidden="1" x14ac:dyDescent="0.25">
      <c r="A7586" s="152" t="s">
        <v>529</v>
      </c>
      <c r="B7586" s="152" t="s">
        <v>30441</v>
      </c>
      <c r="C7586" s="170" t="s">
        <v>30446</v>
      </c>
      <c r="D7586" s="170" t="s">
        <v>30447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30448</v>
      </c>
      <c r="J7586" s="170" t="s">
        <v>30449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 hidden="1" x14ac:dyDescent="0.25">
      <c r="A7587" s="152" t="s">
        <v>529</v>
      </c>
      <c r="B7587" s="152" t="s">
        <v>30441</v>
      </c>
      <c r="C7587" s="170" t="s">
        <v>30450</v>
      </c>
      <c r="D7587" s="170" t="s">
        <v>30451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30452</v>
      </c>
      <c r="J7587" s="170" t="s">
        <v>30453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 hidden="1" x14ac:dyDescent="0.25">
      <c r="A7588" s="152" t="s">
        <v>529</v>
      </c>
      <c r="B7588" s="152" t="s">
        <v>30441</v>
      </c>
      <c r="C7588" s="170" t="s">
        <v>30454</v>
      </c>
      <c r="D7588" s="170" t="s">
        <v>30455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30456</v>
      </c>
      <c r="J7588" s="170" t="s">
        <v>30457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 hidden="1" x14ac:dyDescent="0.25">
      <c r="A7589" s="152" t="s">
        <v>529</v>
      </c>
      <c r="B7589" s="152" t="s">
        <v>30441</v>
      </c>
      <c r="C7589" s="170" t="s">
        <v>30458</v>
      </c>
      <c r="D7589" s="170" t="s">
        <v>30459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30460</v>
      </c>
      <c r="J7589" s="170" t="s">
        <v>30461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 hidden="1" x14ac:dyDescent="0.25">
      <c r="A7590" s="152" t="s">
        <v>529</v>
      </c>
      <c r="B7590" s="152" t="s">
        <v>496</v>
      </c>
      <c r="C7590" s="170" t="s">
        <v>30462</v>
      </c>
      <c r="D7590" s="170" t="s">
        <v>30463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30464</v>
      </c>
      <c r="J7590" s="170" t="s">
        <v>30465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 hidden="1" x14ac:dyDescent="0.25">
      <c r="A7591" s="152" t="s">
        <v>529</v>
      </c>
      <c r="B7591" s="152" t="s">
        <v>496</v>
      </c>
      <c r="C7591" s="170" t="s">
        <v>30466</v>
      </c>
      <c r="D7591" s="170" t="s">
        <v>30467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30468</v>
      </c>
      <c r="J7591" s="170" t="s">
        <v>30469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 hidden="1" x14ac:dyDescent="0.25">
      <c r="A7592" s="152" t="s">
        <v>529</v>
      </c>
      <c r="B7592" s="152" t="s">
        <v>496</v>
      </c>
      <c r="C7592" s="170" t="s">
        <v>30470</v>
      </c>
      <c r="D7592" s="170" t="s">
        <v>30471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30472</v>
      </c>
      <c r="J7592" s="170" t="s">
        <v>30473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 hidden="1" x14ac:dyDescent="0.25">
      <c r="A7593" s="152" t="s">
        <v>529</v>
      </c>
      <c r="B7593" s="152" t="s">
        <v>496</v>
      </c>
      <c r="C7593" s="170" t="s">
        <v>30474</v>
      </c>
      <c r="D7593" s="170" t="s">
        <v>30475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30476</v>
      </c>
      <c r="J7593" s="170" t="s">
        <v>30477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 hidden="1" x14ac:dyDescent="0.25">
      <c r="A7594" s="152" t="s">
        <v>529</v>
      </c>
      <c r="B7594" s="152" t="s">
        <v>496</v>
      </c>
      <c r="C7594" s="170" t="s">
        <v>30478</v>
      </c>
      <c r="D7594" s="170" t="s">
        <v>30479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30480</v>
      </c>
      <c r="J7594" s="170" t="s">
        <v>30481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 hidden="1" x14ac:dyDescent="0.25">
      <c r="A7595" s="152" t="s">
        <v>529</v>
      </c>
      <c r="B7595" s="152" t="s">
        <v>496</v>
      </c>
      <c r="C7595" s="170" t="s">
        <v>30482</v>
      </c>
      <c r="D7595" s="170" t="s">
        <v>30483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30484</v>
      </c>
      <c r="J7595" s="170" t="s">
        <v>30485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 hidden="1" x14ac:dyDescent="0.25">
      <c r="A7596" s="152" t="s">
        <v>529</v>
      </c>
      <c r="B7596" s="152" t="s">
        <v>496</v>
      </c>
      <c r="C7596" s="170" t="s">
        <v>30486</v>
      </c>
      <c r="D7596" s="170" t="s">
        <v>30487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30488</v>
      </c>
      <c r="J7596" s="170" t="s">
        <v>30489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 hidden="1" x14ac:dyDescent="0.25">
      <c r="A7597" s="152" t="s">
        <v>529</v>
      </c>
      <c r="B7597" s="152" t="s">
        <v>496</v>
      </c>
      <c r="C7597" s="170" t="s">
        <v>30490</v>
      </c>
      <c r="D7597" s="170" t="s">
        <v>30491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30492</v>
      </c>
      <c r="J7597" s="170" t="s">
        <v>30493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 x14ac:dyDescent="0.25">
      <c r="A7598" s="152" t="s">
        <v>522</v>
      </c>
      <c r="B7598" s="152" t="s">
        <v>511</v>
      </c>
      <c r="C7598" s="170" t="s">
        <v>30774</v>
      </c>
      <c r="D7598" s="170" t="s">
        <v>30775</v>
      </c>
      <c r="E7598" s="168">
        <v>9.7222222222222219E-4</v>
      </c>
      <c r="F7598" s="152" t="s">
        <v>499</v>
      </c>
      <c r="I7598" s="170" t="s">
        <v>30776</v>
      </c>
      <c r="J7598" s="170" t="s">
        <v>30777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 x14ac:dyDescent="0.25">
      <c r="A7599" s="152" t="s">
        <v>3855</v>
      </c>
      <c r="B7599" s="152" t="s">
        <v>536</v>
      </c>
      <c r="C7599" s="170" t="s">
        <v>30094</v>
      </c>
      <c r="D7599" s="170" t="s">
        <v>30095</v>
      </c>
      <c r="E7599" s="168">
        <v>2.3032407407407407E-3</v>
      </c>
      <c r="F7599" s="152" t="s">
        <v>499</v>
      </c>
      <c r="H7599" s="152" t="s">
        <v>31</v>
      </c>
      <c r="I7599" s="170" t="s">
        <v>30096</v>
      </c>
      <c r="J7599" s="170" t="s">
        <v>30097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 hidden="1" x14ac:dyDescent="0.25">
      <c r="A7600" s="152" t="s">
        <v>529</v>
      </c>
      <c r="B7600" s="152" t="s">
        <v>496</v>
      </c>
      <c r="C7600" s="170" t="s">
        <v>30502</v>
      </c>
      <c r="D7600" s="170" t="s">
        <v>30503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30504</v>
      </c>
      <c r="J7600" s="170" t="s">
        <v>30505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 hidden="1" x14ac:dyDescent="0.25">
      <c r="A7601" s="152" t="s">
        <v>529</v>
      </c>
      <c r="B7601" s="152" t="s">
        <v>496</v>
      </c>
      <c r="C7601" s="170" t="s">
        <v>30506</v>
      </c>
      <c r="D7601" s="170" t="s">
        <v>30507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30508</v>
      </c>
      <c r="J7601" s="170" t="s">
        <v>30509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 hidden="1" x14ac:dyDescent="0.25">
      <c r="A7602" s="152" t="s">
        <v>529</v>
      </c>
      <c r="B7602" s="152" t="s">
        <v>496</v>
      </c>
      <c r="C7602" s="170" t="s">
        <v>30510</v>
      </c>
      <c r="D7602" s="170" t="s">
        <v>30511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30512</v>
      </c>
      <c r="J7602" s="170" t="s">
        <v>30513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 hidden="1" x14ac:dyDescent="0.25">
      <c r="A7603" s="152" t="s">
        <v>529</v>
      </c>
      <c r="B7603" s="152" t="s">
        <v>496</v>
      </c>
      <c r="C7603" s="170" t="s">
        <v>30514</v>
      </c>
      <c r="D7603" s="170" t="s">
        <v>30515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30516</v>
      </c>
      <c r="J7603" s="170" t="s">
        <v>30517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 hidden="1" x14ac:dyDescent="0.25">
      <c r="A7604" s="152" t="s">
        <v>529</v>
      </c>
      <c r="B7604" s="152" t="s">
        <v>496</v>
      </c>
      <c r="C7604" s="170" t="s">
        <v>30518</v>
      </c>
      <c r="D7604" s="170" t="s">
        <v>30519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30520</v>
      </c>
      <c r="J7604" s="170" t="s">
        <v>30521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 hidden="1" x14ac:dyDescent="0.25">
      <c r="A7605" s="152" t="s">
        <v>529</v>
      </c>
      <c r="B7605" s="152" t="s">
        <v>496</v>
      </c>
      <c r="C7605" s="170" t="s">
        <v>30522</v>
      </c>
      <c r="D7605" s="170" t="s">
        <v>30158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30523</v>
      </c>
      <c r="J7605" s="170" t="s">
        <v>30524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 hidden="1" x14ac:dyDescent="0.25">
      <c r="A7606" s="152" t="s">
        <v>529</v>
      </c>
      <c r="B7606" s="152" t="s">
        <v>496</v>
      </c>
      <c r="C7606" s="170" t="s">
        <v>30525</v>
      </c>
      <c r="D7606" s="170" t="s">
        <v>30526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30527</v>
      </c>
      <c r="J7606" s="170" t="s">
        <v>30528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 x14ac:dyDescent="0.25">
      <c r="A7607" s="152" t="s">
        <v>4674</v>
      </c>
      <c r="B7607" s="152" t="s">
        <v>530</v>
      </c>
      <c r="C7607" s="170" t="s">
        <v>30031</v>
      </c>
      <c r="D7607" s="170" t="s">
        <v>30032</v>
      </c>
      <c r="E7607" s="168">
        <v>2.8124999999999999E-3</v>
      </c>
      <c r="F7607" s="152" t="s">
        <v>499</v>
      </c>
      <c r="H7607" s="152" t="s">
        <v>31</v>
      </c>
      <c r="I7607" s="170" t="s">
        <v>30033</v>
      </c>
      <c r="J7607" s="170" t="s">
        <v>30034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 x14ac:dyDescent="0.25">
      <c r="A7608" s="152" t="s">
        <v>485</v>
      </c>
      <c r="B7608" s="152" t="s">
        <v>486</v>
      </c>
      <c r="C7608" s="170" t="s">
        <v>30237</v>
      </c>
      <c r="D7608" s="170" t="s">
        <v>30238</v>
      </c>
      <c r="E7608" s="168">
        <v>1.0879629629629629E-3</v>
      </c>
      <c r="F7608" s="152" t="s">
        <v>499</v>
      </c>
      <c r="H7608" s="152" t="s">
        <v>31</v>
      </c>
      <c r="I7608" s="170" t="s">
        <v>30239</v>
      </c>
      <c r="J7608" s="170" t="s">
        <v>30240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 hidden="1" x14ac:dyDescent="0.25">
      <c r="A7609" s="152" t="s">
        <v>1409</v>
      </c>
      <c r="B7609" s="152" t="s">
        <v>20722</v>
      </c>
      <c r="C7609" s="170" t="s">
        <v>30537</v>
      </c>
      <c r="D7609" s="170" t="s">
        <v>30538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30539</v>
      </c>
      <c r="J7609" s="170" t="s">
        <v>30540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 hidden="1" x14ac:dyDescent="0.25">
      <c r="A7610" s="152" t="s">
        <v>1409</v>
      </c>
      <c r="B7610" s="152" t="s">
        <v>20722</v>
      </c>
      <c r="C7610" s="170" t="s">
        <v>30541</v>
      </c>
      <c r="D7610" s="170" t="s">
        <v>30542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30543</v>
      </c>
      <c r="J7610" s="170" t="s">
        <v>30544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 hidden="1" x14ac:dyDescent="0.25">
      <c r="A7611" s="152" t="s">
        <v>1409</v>
      </c>
      <c r="B7611" s="152" t="s">
        <v>20722</v>
      </c>
      <c r="C7611" s="170" t="s">
        <v>30545</v>
      </c>
      <c r="D7611" s="170" t="s">
        <v>30546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30547</v>
      </c>
      <c r="J7611" s="170" t="s">
        <v>30548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 hidden="1" x14ac:dyDescent="0.25">
      <c r="A7612" s="152" t="s">
        <v>1409</v>
      </c>
      <c r="B7612" s="152" t="s">
        <v>20722</v>
      </c>
      <c r="C7612" s="170" t="s">
        <v>30549</v>
      </c>
      <c r="D7612" s="170" t="s">
        <v>30550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30551</v>
      </c>
      <c r="J7612" s="170" t="s">
        <v>30552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 hidden="1" x14ac:dyDescent="0.25">
      <c r="A7613" s="152" t="s">
        <v>1409</v>
      </c>
      <c r="B7613" s="152" t="s">
        <v>20722</v>
      </c>
      <c r="C7613" s="170" t="s">
        <v>30553</v>
      </c>
      <c r="D7613" s="170" t="s">
        <v>30554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30555</v>
      </c>
      <c r="J7613" s="170" t="s">
        <v>30556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 hidden="1" x14ac:dyDescent="0.25">
      <c r="A7614" s="152" t="s">
        <v>1409</v>
      </c>
      <c r="B7614" s="152" t="s">
        <v>20722</v>
      </c>
      <c r="C7614" s="170" t="s">
        <v>30557</v>
      </c>
      <c r="D7614" s="170" t="s">
        <v>30558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30559</v>
      </c>
      <c r="J7614" s="170" t="s">
        <v>30560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 hidden="1" x14ac:dyDescent="0.25">
      <c r="A7615" s="152" t="s">
        <v>1409</v>
      </c>
      <c r="B7615" s="152" t="s">
        <v>20722</v>
      </c>
      <c r="C7615" s="170" t="s">
        <v>30561</v>
      </c>
      <c r="D7615" s="170" t="s">
        <v>30562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30563</v>
      </c>
      <c r="J7615" s="170" t="s">
        <v>30564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 hidden="1" x14ac:dyDescent="0.25">
      <c r="A7616" s="152" t="s">
        <v>1409</v>
      </c>
      <c r="B7616" s="152" t="s">
        <v>20722</v>
      </c>
      <c r="C7616" s="170" t="s">
        <v>30565</v>
      </c>
      <c r="D7616" s="170" t="s">
        <v>30566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30567</v>
      </c>
      <c r="J7616" s="170" t="s">
        <v>30568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 hidden="1" x14ac:dyDescent="0.25">
      <c r="A7617" s="152" t="s">
        <v>1409</v>
      </c>
      <c r="B7617" s="152" t="s">
        <v>28071</v>
      </c>
      <c r="C7617" s="170" t="s">
        <v>30569</v>
      </c>
      <c r="D7617" s="170" t="s">
        <v>30570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30571</v>
      </c>
      <c r="J7617" s="170" t="s">
        <v>30572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 hidden="1" x14ac:dyDescent="0.25">
      <c r="A7618" s="152" t="s">
        <v>1409</v>
      </c>
      <c r="B7618" s="152" t="s">
        <v>28071</v>
      </c>
      <c r="C7618" s="170" t="s">
        <v>30573</v>
      </c>
      <c r="D7618" s="170" t="s">
        <v>30574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30575</v>
      </c>
      <c r="J7618" s="170" t="s">
        <v>30576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 hidden="1" x14ac:dyDescent="0.25">
      <c r="A7619" s="152" t="s">
        <v>1409</v>
      </c>
      <c r="B7619" s="152" t="s">
        <v>28071</v>
      </c>
      <c r="C7619" s="170" t="s">
        <v>30577</v>
      </c>
      <c r="D7619" s="170" t="s">
        <v>30578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30579</v>
      </c>
      <c r="J7619" s="170" t="s">
        <v>30580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 hidden="1" x14ac:dyDescent="0.25">
      <c r="A7620" s="152" t="s">
        <v>1409</v>
      </c>
      <c r="B7620" s="152" t="s">
        <v>28071</v>
      </c>
      <c r="C7620" s="170" t="s">
        <v>30581</v>
      </c>
      <c r="D7620" s="170" t="s">
        <v>30582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30583</v>
      </c>
      <c r="J7620" s="170" t="s">
        <v>30584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 hidden="1" x14ac:dyDescent="0.25">
      <c r="A7621" s="152" t="s">
        <v>1409</v>
      </c>
      <c r="B7621" s="152" t="s">
        <v>28071</v>
      </c>
      <c r="C7621" s="170" t="s">
        <v>30585</v>
      </c>
      <c r="D7621" s="170" t="s">
        <v>30586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30587</v>
      </c>
      <c r="J7621" s="170" t="s">
        <v>30588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 hidden="1" x14ac:dyDescent="0.25">
      <c r="A7622" s="152" t="s">
        <v>495</v>
      </c>
      <c r="B7622" s="152" t="s">
        <v>22897</v>
      </c>
      <c r="C7622" s="170" t="s">
        <v>30589</v>
      </c>
      <c r="D7622" s="170" t="s">
        <v>30590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30591</v>
      </c>
      <c r="J7622" s="170" t="s">
        <v>30592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 hidden="1" x14ac:dyDescent="0.25">
      <c r="A7623" s="152" t="s">
        <v>495</v>
      </c>
      <c r="B7623" s="152" t="s">
        <v>22897</v>
      </c>
      <c r="C7623" s="170" t="s">
        <v>30593</v>
      </c>
      <c r="D7623" s="170" t="s">
        <v>30594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30595</v>
      </c>
      <c r="J7623" s="170" t="s">
        <v>30596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 hidden="1" x14ac:dyDescent="0.25">
      <c r="A7624" s="152" t="s">
        <v>495</v>
      </c>
      <c r="B7624" s="152" t="s">
        <v>22897</v>
      </c>
      <c r="C7624" s="170" t="s">
        <v>30597</v>
      </c>
      <c r="D7624" s="170" t="s">
        <v>30598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30599</v>
      </c>
      <c r="J7624" s="170" t="s">
        <v>30600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 hidden="1" x14ac:dyDescent="0.25">
      <c r="A7625" s="152" t="s">
        <v>495</v>
      </c>
      <c r="B7625" s="152" t="s">
        <v>22897</v>
      </c>
      <c r="C7625" s="170" t="s">
        <v>30601</v>
      </c>
      <c r="D7625" s="170" t="s">
        <v>30602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30603</v>
      </c>
      <c r="J7625" s="170" t="s">
        <v>30604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 hidden="1" x14ac:dyDescent="0.25">
      <c r="A7626" s="152" t="s">
        <v>495</v>
      </c>
      <c r="B7626" s="152" t="s">
        <v>496</v>
      </c>
      <c r="C7626" s="170" t="s">
        <v>30605</v>
      </c>
      <c r="D7626" s="170" t="s">
        <v>30606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30607</v>
      </c>
      <c r="J7626" s="170" t="s">
        <v>30608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 hidden="1" x14ac:dyDescent="0.25">
      <c r="A7627" s="152" t="s">
        <v>495</v>
      </c>
      <c r="B7627" s="152" t="s">
        <v>496</v>
      </c>
      <c r="C7627" s="170" t="s">
        <v>30609</v>
      </c>
      <c r="D7627" s="170" t="s">
        <v>30610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30611</v>
      </c>
      <c r="J7627" s="170" t="s">
        <v>30612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 hidden="1" x14ac:dyDescent="0.25">
      <c r="A7628" s="152" t="s">
        <v>495</v>
      </c>
      <c r="B7628" s="152" t="s">
        <v>496</v>
      </c>
      <c r="C7628" s="170" t="s">
        <v>30613</v>
      </c>
      <c r="D7628" s="170" t="s">
        <v>30614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30615</v>
      </c>
      <c r="J7628" s="170" t="s">
        <v>30616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 x14ac:dyDescent="0.25">
      <c r="A7629" s="152" t="s">
        <v>510</v>
      </c>
      <c r="B7629" s="152" t="s">
        <v>505</v>
      </c>
      <c r="C7629" s="170" t="s">
        <v>30692</v>
      </c>
      <c r="D7629" s="170" t="s">
        <v>30693</v>
      </c>
      <c r="E7629" s="168">
        <v>3.1597222222222222E-3</v>
      </c>
      <c r="F7629" s="152" t="s">
        <v>499</v>
      </c>
      <c r="H7629" s="152" t="s">
        <v>31</v>
      </c>
      <c r="I7629" s="170" t="s">
        <v>30694</v>
      </c>
      <c r="J7629" s="170" t="s">
        <v>30695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 x14ac:dyDescent="0.25">
      <c r="A7630" s="152" t="s">
        <v>522</v>
      </c>
      <c r="B7630" s="152" t="s">
        <v>511</v>
      </c>
      <c r="C7630" s="170" t="s">
        <v>30778</v>
      </c>
      <c r="D7630" s="170" t="s">
        <v>30779</v>
      </c>
      <c r="E7630" s="168">
        <v>8.2175925925925927E-4</v>
      </c>
      <c r="F7630" s="152" t="s">
        <v>499</v>
      </c>
      <c r="H7630" s="152" t="s">
        <v>31</v>
      </c>
      <c r="I7630" s="170" t="s">
        <v>30780</v>
      </c>
      <c r="J7630" s="170" t="s">
        <v>30781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 x14ac:dyDescent="0.25">
      <c r="A7631" s="152" t="s">
        <v>3855</v>
      </c>
      <c r="B7631" s="152" t="s">
        <v>536</v>
      </c>
      <c r="C7631" s="170" t="s">
        <v>30098</v>
      </c>
      <c r="D7631" s="170" t="s">
        <v>30099</v>
      </c>
      <c r="E7631" s="168">
        <v>1.2037037037037038E-3</v>
      </c>
      <c r="F7631" s="152" t="s">
        <v>499</v>
      </c>
      <c r="H7631" s="152" t="s">
        <v>31</v>
      </c>
      <c r="I7631" s="170" t="s">
        <v>30100</v>
      </c>
      <c r="J7631" s="170" t="s">
        <v>30101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 x14ac:dyDescent="0.25">
      <c r="A7632" s="152" t="s">
        <v>4674</v>
      </c>
      <c r="B7632" s="152" t="s">
        <v>530</v>
      </c>
      <c r="C7632" s="170" t="s">
        <v>30035</v>
      </c>
      <c r="D7632" s="170" t="s">
        <v>30036</v>
      </c>
      <c r="E7632" s="168">
        <v>1.25E-3</v>
      </c>
      <c r="F7632" s="152" t="s">
        <v>499</v>
      </c>
      <c r="H7632" s="152" t="s">
        <v>31</v>
      </c>
      <c r="I7632" s="170" t="s">
        <v>30037</v>
      </c>
      <c r="J7632" s="170" t="s">
        <v>30038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 x14ac:dyDescent="0.25">
      <c r="A7633" s="152" t="s">
        <v>485</v>
      </c>
      <c r="B7633" s="152" t="s">
        <v>486</v>
      </c>
      <c r="C7633" s="170" t="s">
        <v>30241</v>
      </c>
      <c r="D7633" s="170" t="s">
        <v>30242</v>
      </c>
      <c r="E7633" s="168">
        <v>3.1944444444444446E-3</v>
      </c>
      <c r="F7633" s="152" t="s">
        <v>499</v>
      </c>
      <c r="H7633" s="152" t="s">
        <v>31</v>
      </c>
      <c r="I7633" s="170" t="s">
        <v>30243</v>
      </c>
      <c r="J7633" s="170" t="s">
        <v>30244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 x14ac:dyDescent="0.25">
      <c r="A7634" s="152" t="s">
        <v>510</v>
      </c>
      <c r="B7634" s="152" t="s">
        <v>505</v>
      </c>
      <c r="C7634" s="170" t="s">
        <v>30696</v>
      </c>
      <c r="D7634" s="170" t="s">
        <v>30697</v>
      </c>
      <c r="E7634" s="168">
        <v>2.1180555555555558E-3</v>
      </c>
      <c r="F7634" s="152" t="s">
        <v>499</v>
      </c>
      <c r="H7634" s="152" t="s">
        <v>31</v>
      </c>
      <c r="I7634" s="170" t="s">
        <v>30698</v>
      </c>
      <c r="J7634" s="170" t="s">
        <v>30699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 x14ac:dyDescent="0.25">
      <c r="A7635" s="152" t="s">
        <v>522</v>
      </c>
      <c r="B7635" s="152" t="s">
        <v>511</v>
      </c>
      <c r="C7635" s="170" t="s">
        <v>30782</v>
      </c>
      <c r="D7635" s="170" t="s">
        <v>30783</v>
      </c>
      <c r="E7635" s="168">
        <v>3.1250000000000002E-3</v>
      </c>
      <c r="F7635" s="152" t="s">
        <v>499</v>
      </c>
      <c r="H7635" s="152" t="s">
        <v>31</v>
      </c>
      <c r="I7635" s="170" t="s">
        <v>30784</v>
      </c>
      <c r="J7635" s="170" t="s">
        <v>30785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 x14ac:dyDescent="0.25">
      <c r="A7636" s="152" t="s">
        <v>495</v>
      </c>
      <c r="B7636" s="152" t="s">
        <v>496</v>
      </c>
      <c r="C7636" s="170" t="s">
        <v>30617</v>
      </c>
      <c r="D7636" s="170" t="s">
        <v>30618</v>
      </c>
      <c r="E7636" s="168">
        <v>1.6203703703703703E-3</v>
      </c>
      <c r="F7636" s="152" t="s">
        <v>499</v>
      </c>
      <c r="H7636" s="152" t="s">
        <v>31</v>
      </c>
      <c r="I7636" s="170" t="s">
        <v>30619</v>
      </c>
      <c r="J7636" s="170" t="s">
        <v>30620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 x14ac:dyDescent="0.25">
      <c r="A7637" s="152" t="s">
        <v>3855</v>
      </c>
      <c r="B7637" s="152" t="s">
        <v>536</v>
      </c>
      <c r="C7637" s="170" t="s">
        <v>30102</v>
      </c>
      <c r="D7637" s="170" t="s">
        <v>30103</v>
      </c>
      <c r="E7637" s="168">
        <v>1.7708333333333332E-3</v>
      </c>
      <c r="F7637" s="152" t="s">
        <v>499</v>
      </c>
      <c r="H7637" s="152" t="s">
        <v>31</v>
      </c>
      <c r="I7637" s="170" t="s">
        <v>30104</v>
      </c>
      <c r="J7637" s="170" t="s">
        <v>30105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 x14ac:dyDescent="0.25">
      <c r="A7638" s="152" t="s">
        <v>4674</v>
      </c>
      <c r="B7638" s="152" t="s">
        <v>530</v>
      </c>
      <c r="C7638" s="170" t="s">
        <v>30039</v>
      </c>
      <c r="D7638" s="170" t="s">
        <v>30040</v>
      </c>
      <c r="E7638" s="168">
        <v>3.8657407407407408E-3</v>
      </c>
      <c r="F7638" s="152" t="s">
        <v>499</v>
      </c>
      <c r="H7638" s="152" t="s">
        <v>31</v>
      </c>
      <c r="I7638" s="170" t="s">
        <v>30041</v>
      </c>
      <c r="J7638" s="170" t="s">
        <v>30042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 x14ac:dyDescent="0.25">
      <c r="A7639" s="152" t="s">
        <v>535</v>
      </c>
      <c r="B7639" s="152" t="s">
        <v>22897</v>
      </c>
      <c r="C7639" s="170" t="s">
        <v>30161</v>
      </c>
      <c r="D7639" s="170" t="s">
        <v>30162</v>
      </c>
      <c r="E7639" s="168">
        <v>1.7013888888888888E-3</v>
      </c>
      <c r="F7639" s="152" t="s">
        <v>499</v>
      </c>
      <c r="H7639" s="169" t="s">
        <v>31</v>
      </c>
      <c r="I7639" s="170" t="s">
        <v>30163</v>
      </c>
      <c r="J7639" s="170" t="s">
        <v>30164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 x14ac:dyDescent="0.25">
      <c r="A7640" s="152" t="s">
        <v>485</v>
      </c>
      <c r="B7640" s="152" t="s">
        <v>486</v>
      </c>
      <c r="C7640" s="170" t="s">
        <v>30245</v>
      </c>
      <c r="D7640" s="170" t="s">
        <v>30246</v>
      </c>
      <c r="E7640" s="168">
        <v>5.0347222222222225E-3</v>
      </c>
      <c r="F7640" s="152" t="s">
        <v>499</v>
      </c>
      <c r="H7640" s="152" t="s">
        <v>31</v>
      </c>
      <c r="I7640" s="170" t="s">
        <v>30247</v>
      </c>
      <c r="J7640" s="170" t="s">
        <v>30248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 x14ac:dyDescent="0.25">
      <c r="A7641" s="152" t="s">
        <v>510</v>
      </c>
      <c r="B7641" s="152" t="s">
        <v>505</v>
      </c>
      <c r="C7641" s="170" t="s">
        <v>30700</v>
      </c>
      <c r="D7641" s="170" t="s">
        <v>30701</v>
      </c>
      <c r="E7641" s="168">
        <v>2.1180555555555558E-3</v>
      </c>
      <c r="F7641" s="152" t="s">
        <v>499</v>
      </c>
      <c r="H7641" s="152" t="s">
        <v>31</v>
      </c>
      <c r="I7641" s="170" t="s">
        <v>30702</v>
      </c>
      <c r="J7641" s="170" t="s">
        <v>30703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 x14ac:dyDescent="0.25">
      <c r="A7642" s="152" t="s">
        <v>522</v>
      </c>
      <c r="B7642" s="152" t="s">
        <v>511</v>
      </c>
      <c r="C7642" s="170" t="s">
        <v>30786</v>
      </c>
      <c r="D7642" s="170" t="s">
        <v>30787</v>
      </c>
      <c r="E7642" s="168">
        <v>5.1504629629629626E-3</v>
      </c>
      <c r="F7642" s="152" t="s">
        <v>499</v>
      </c>
      <c r="H7642" s="152" t="s">
        <v>31</v>
      </c>
      <c r="I7642" s="170" t="s">
        <v>30788</v>
      </c>
      <c r="J7642" s="170" t="s">
        <v>30789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 x14ac:dyDescent="0.25">
      <c r="A7643" s="152" t="s">
        <v>495</v>
      </c>
      <c r="B7643" s="152" t="s">
        <v>496</v>
      </c>
      <c r="C7643" s="170" t="s">
        <v>30621</v>
      </c>
      <c r="D7643" s="170" t="s">
        <v>30622</v>
      </c>
      <c r="E7643" s="168">
        <v>6.018518518518519E-4</v>
      </c>
      <c r="F7643" s="152" t="s">
        <v>499</v>
      </c>
      <c r="H7643" s="152" t="s">
        <v>31</v>
      </c>
      <c r="I7643" s="170" t="s">
        <v>30623</v>
      </c>
      <c r="J7643" s="170" t="s">
        <v>30624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 x14ac:dyDescent="0.25">
      <c r="A7644" s="152" t="s">
        <v>4674</v>
      </c>
      <c r="B7644" s="152" t="s">
        <v>530</v>
      </c>
      <c r="C7644" s="170" t="s">
        <v>30043</v>
      </c>
      <c r="D7644" s="170" t="s">
        <v>30044</v>
      </c>
      <c r="E7644" s="168">
        <v>2.5347222222222221E-3</v>
      </c>
      <c r="F7644" s="152" t="s">
        <v>499</v>
      </c>
      <c r="H7644" s="152" t="s">
        <v>31</v>
      </c>
      <c r="I7644" s="170" t="s">
        <v>30045</v>
      </c>
      <c r="J7644" s="170" t="s">
        <v>30046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 hidden="1" x14ac:dyDescent="0.25">
      <c r="A7645" s="152" t="s">
        <v>510</v>
      </c>
      <c r="B7645" s="152" t="s">
        <v>505</v>
      </c>
      <c r="C7645" s="170" t="s">
        <v>30681</v>
      </c>
      <c r="D7645" s="170" t="s">
        <v>30682</v>
      </c>
      <c r="E7645" s="168">
        <v>2.5578703703703705E-3</v>
      </c>
      <c r="F7645" s="152" t="s">
        <v>499</v>
      </c>
      <c r="H7645" s="152" t="s">
        <v>891</v>
      </c>
      <c r="I7645" s="170" t="s">
        <v>30683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 hidden="1" x14ac:dyDescent="0.25">
      <c r="A7646" s="152" t="s">
        <v>510</v>
      </c>
      <c r="B7646" s="152" t="s">
        <v>505</v>
      </c>
      <c r="C7646" s="170" t="s">
        <v>30684</v>
      </c>
      <c r="D7646" s="170" t="s">
        <v>30685</v>
      </c>
      <c r="E7646" s="168">
        <v>2.488425925925926E-3</v>
      </c>
      <c r="F7646" s="152" t="s">
        <v>499</v>
      </c>
      <c r="H7646" s="152" t="s">
        <v>891</v>
      </c>
      <c r="I7646" s="170" t="s">
        <v>30686</v>
      </c>
      <c r="J7646" s="170" t="s">
        <v>30687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 x14ac:dyDescent="0.25">
      <c r="A7647" s="152" t="s">
        <v>535</v>
      </c>
      <c r="B7647" s="152" t="s">
        <v>22897</v>
      </c>
      <c r="C7647" s="170" t="s">
        <v>30165</v>
      </c>
      <c r="D7647" s="170" t="s">
        <v>30166</v>
      </c>
      <c r="E7647" s="168">
        <v>6.7476851851851856E-3</v>
      </c>
      <c r="F7647" s="152" t="s">
        <v>499</v>
      </c>
      <c r="H7647" s="169" t="s">
        <v>31</v>
      </c>
      <c r="I7647" s="170" t="s">
        <v>30167</v>
      </c>
      <c r="J7647" s="170" t="s">
        <v>30168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 x14ac:dyDescent="0.25">
      <c r="A7648" s="152" t="s">
        <v>510</v>
      </c>
      <c r="B7648" s="152" t="s">
        <v>505</v>
      </c>
      <c r="C7648" s="170" t="s">
        <v>30704</v>
      </c>
      <c r="D7648" s="170" t="s">
        <v>30705</v>
      </c>
      <c r="E7648" s="168">
        <v>2.673611111111111E-3</v>
      </c>
      <c r="F7648" s="152" t="s">
        <v>499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 x14ac:dyDescent="0.25">
      <c r="A7649" s="152" t="s">
        <v>485</v>
      </c>
      <c r="B7649" s="152" t="s">
        <v>486</v>
      </c>
      <c r="C7649" s="170" t="s">
        <v>30249</v>
      </c>
      <c r="D7649" s="170" t="s">
        <v>30250</v>
      </c>
      <c r="E7649" s="168">
        <v>4.6412037037037038E-3</v>
      </c>
      <c r="F7649" s="152" t="s">
        <v>499</v>
      </c>
      <c r="H7649" s="169" t="s">
        <v>31</v>
      </c>
      <c r="J7649" s="170" t="s">
        <v>30251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 x14ac:dyDescent="0.25">
      <c r="A7650" s="152" t="s">
        <v>495</v>
      </c>
      <c r="B7650" s="152" t="s">
        <v>496</v>
      </c>
      <c r="C7650" s="170" t="s">
        <v>30625</v>
      </c>
      <c r="D7650" s="170" t="s">
        <v>30626</v>
      </c>
      <c r="E7650" s="168">
        <v>5.8796296296296296E-3</v>
      </c>
      <c r="F7650" s="152" t="s">
        <v>499</v>
      </c>
      <c r="H7650" s="152" t="s">
        <v>31</v>
      </c>
      <c r="I7650" s="170" t="s">
        <v>30627</v>
      </c>
      <c r="J7650" s="170" t="s">
        <v>30628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 x14ac:dyDescent="0.25">
      <c r="A7651" s="152" t="s">
        <v>522</v>
      </c>
      <c r="B7651" s="152" t="s">
        <v>511</v>
      </c>
      <c r="C7651" s="170" t="s">
        <v>30790</v>
      </c>
      <c r="D7651" s="170" t="s">
        <v>30791</v>
      </c>
      <c r="E7651" s="168">
        <v>3.7962962962962963E-3</v>
      </c>
      <c r="F7651" s="152" t="s">
        <v>499</v>
      </c>
      <c r="H7651" s="152" t="s">
        <v>31</v>
      </c>
      <c r="I7651" s="170" t="s">
        <v>30792</v>
      </c>
      <c r="J7651" s="170" t="s">
        <v>30793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 x14ac:dyDescent="0.25">
      <c r="A7652" s="152" t="s">
        <v>3855</v>
      </c>
      <c r="B7652" s="152" t="s">
        <v>536</v>
      </c>
      <c r="C7652" s="170" t="s">
        <v>30106</v>
      </c>
      <c r="D7652" s="170" t="s">
        <v>30107</v>
      </c>
      <c r="E7652" s="168">
        <v>5.5208333333333333E-3</v>
      </c>
      <c r="F7652" s="152" t="s">
        <v>499</v>
      </c>
      <c r="H7652" s="152" t="s">
        <v>31</v>
      </c>
      <c r="I7652" s="170" t="s">
        <v>30108</v>
      </c>
      <c r="J7652" s="170" t="s">
        <v>30109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 x14ac:dyDescent="0.25">
      <c r="A7653" s="152" t="s">
        <v>510</v>
      </c>
      <c r="B7653" s="152" t="s">
        <v>505</v>
      </c>
      <c r="C7653" s="170" t="s">
        <v>30708</v>
      </c>
      <c r="D7653" s="170" t="s">
        <v>30709</v>
      </c>
      <c r="E7653" s="168">
        <v>3.5648148148148149E-3</v>
      </c>
      <c r="F7653" s="152" t="s">
        <v>499</v>
      </c>
      <c r="H7653" s="152" t="s">
        <v>31</v>
      </c>
      <c r="I7653" s="170" t="s">
        <v>30710</v>
      </c>
      <c r="J7653" s="170" t="s">
        <v>30711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 x14ac:dyDescent="0.25">
      <c r="A7654" s="152" t="s">
        <v>4674</v>
      </c>
      <c r="B7654" s="152" t="s">
        <v>530</v>
      </c>
      <c r="C7654" s="170" t="s">
        <v>30047</v>
      </c>
      <c r="D7654" s="170" t="s">
        <v>30048</v>
      </c>
      <c r="E7654" s="168">
        <v>2.0138888888888888E-3</v>
      </c>
      <c r="F7654" s="152" t="s">
        <v>499</v>
      </c>
      <c r="H7654" s="152" t="s">
        <v>31</v>
      </c>
      <c r="I7654" s="170" t="s">
        <v>30049</v>
      </c>
      <c r="J7654" s="170" t="s">
        <v>30050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 x14ac:dyDescent="0.25">
      <c r="A7655" s="152" t="s">
        <v>535</v>
      </c>
      <c r="B7655" s="152" t="s">
        <v>22897</v>
      </c>
      <c r="C7655" s="170" t="s">
        <v>30169</v>
      </c>
      <c r="D7655" s="170" t="s">
        <v>30170</v>
      </c>
      <c r="E7655" s="168">
        <v>5.6481481481481478E-3</v>
      </c>
      <c r="F7655" s="152" t="s">
        <v>499</v>
      </c>
      <c r="H7655" s="169" t="s">
        <v>31</v>
      </c>
      <c r="I7655" s="170" t="s">
        <v>30171</v>
      </c>
      <c r="J7655" s="170" t="s">
        <v>30172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 x14ac:dyDescent="0.25">
      <c r="A7656" s="152" t="s">
        <v>485</v>
      </c>
      <c r="B7656" s="152" t="s">
        <v>486</v>
      </c>
      <c r="C7656" s="170" t="s">
        <v>30252</v>
      </c>
      <c r="D7656" s="170" t="s">
        <v>30253</v>
      </c>
      <c r="E7656" s="168">
        <v>4.1666666666666666E-3</v>
      </c>
      <c r="F7656" s="152" t="s">
        <v>499</v>
      </c>
      <c r="H7656" s="152" t="s">
        <v>31</v>
      </c>
      <c r="I7656" s="170" t="s">
        <v>30254</v>
      </c>
      <c r="J7656" s="170" t="s">
        <v>30255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 x14ac:dyDescent="0.25">
      <c r="A7657" s="152" t="s">
        <v>3855</v>
      </c>
      <c r="B7657" s="152" t="s">
        <v>536</v>
      </c>
      <c r="C7657" s="170" t="s">
        <v>30049</v>
      </c>
      <c r="D7657" s="170" t="s">
        <v>30110</v>
      </c>
      <c r="E7657" s="168">
        <v>2.0486111111111113E-3</v>
      </c>
      <c r="F7657" s="152" t="s">
        <v>499</v>
      </c>
      <c r="H7657" s="152" t="s">
        <v>31</v>
      </c>
      <c r="I7657" s="170" t="s">
        <v>30111</v>
      </c>
      <c r="J7657" s="170" t="s">
        <v>30112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 x14ac:dyDescent="0.25">
      <c r="A7658" s="152" t="s">
        <v>510</v>
      </c>
      <c r="B7658" s="152" t="s">
        <v>505</v>
      </c>
      <c r="C7658" s="170" t="s">
        <v>30712</v>
      </c>
      <c r="D7658" s="170" t="s">
        <v>30713</v>
      </c>
      <c r="E7658" s="168">
        <v>2.3842592592592591E-3</v>
      </c>
      <c r="F7658" s="152" t="s">
        <v>499</v>
      </c>
      <c r="H7658" s="152" t="s">
        <v>31</v>
      </c>
      <c r="I7658" s="170" t="s">
        <v>30714</v>
      </c>
      <c r="J7658" s="170" t="s">
        <v>30715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 x14ac:dyDescent="0.25">
      <c r="A7659" s="152" t="s">
        <v>522</v>
      </c>
      <c r="B7659" s="152" t="s">
        <v>511</v>
      </c>
      <c r="C7659" s="170" t="s">
        <v>30794</v>
      </c>
      <c r="D7659" s="170" t="s">
        <v>30795</v>
      </c>
      <c r="E7659" s="168">
        <v>4.1550925925925922E-3</v>
      </c>
      <c r="F7659" s="152" t="s">
        <v>499</v>
      </c>
      <c r="H7659" s="152" t="s">
        <v>31</v>
      </c>
      <c r="I7659" s="170" t="s">
        <v>30796</v>
      </c>
      <c r="J7659" s="170" t="s">
        <v>30797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 x14ac:dyDescent="0.25">
      <c r="A7660" s="152" t="s">
        <v>535</v>
      </c>
      <c r="B7660" s="152" t="s">
        <v>22897</v>
      </c>
      <c r="C7660" s="170" t="s">
        <v>30173</v>
      </c>
      <c r="D7660" s="170" t="s">
        <v>30174</v>
      </c>
      <c r="E7660" s="168">
        <v>3.9467592592592592E-3</v>
      </c>
      <c r="F7660" s="152" t="s">
        <v>499</v>
      </c>
      <c r="H7660" s="169" t="s">
        <v>31</v>
      </c>
      <c r="I7660" s="170" t="s">
        <v>30175</v>
      </c>
      <c r="J7660" s="170" t="s">
        <v>30176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 x14ac:dyDescent="0.25">
      <c r="A7661" s="152" t="s">
        <v>495</v>
      </c>
      <c r="B7661" s="152" t="s">
        <v>496</v>
      </c>
      <c r="C7661" s="170" t="s">
        <v>30629</v>
      </c>
      <c r="D7661" s="170" t="s">
        <v>30630</v>
      </c>
      <c r="E7661" s="168">
        <v>4.4675925925925924E-3</v>
      </c>
      <c r="F7661" s="152" t="s">
        <v>499</v>
      </c>
      <c r="H7661" s="152" t="s">
        <v>31</v>
      </c>
      <c r="I7661" s="170" t="s">
        <v>30631</v>
      </c>
      <c r="J7661" s="170" t="s">
        <v>30632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 x14ac:dyDescent="0.25">
      <c r="A7662" s="152" t="s">
        <v>3855</v>
      </c>
      <c r="B7662" s="152" t="s">
        <v>536</v>
      </c>
      <c r="C7662" s="170" t="s">
        <v>30113</v>
      </c>
      <c r="D7662" s="170" t="s">
        <v>30114</v>
      </c>
      <c r="E7662" s="168">
        <v>2.8587962962962963E-3</v>
      </c>
      <c r="F7662" s="152" t="s">
        <v>499</v>
      </c>
      <c r="H7662" s="152" t="s">
        <v>31</v>
      </c>
      <c r="I7662" s="170" t="s">
        <v>30115</v>
      </c>
      <c r="J7662" s="170" t="s">
        <v>30116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 x14ac:dyDescent="0.25">
      <c r="A7663" s="152" t="s">
        <v>485</v>
      </c>
      <c r="B7663" s="152" t="s">
        <v>486</v>
      </c>
      <c r="C7663" s="170" t="s">
        <v>30256</v>
      </c>
      <c r="D7663" s="170" t="s">
        <v>30257</v>
      </c>
      <c r="E7663" s="168">
        <v>3.6342592592592594E-3</v>
      </c>
      <c r="F7663" s="152" t="s">
        <v>499</v>
      </c>
      <c r="H7663" s="152" t="s">
        <v>31</v>
      </c>
      <c r="J7663" s="170" t="s">
        <v>30258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 x14ac:dyDescent="0.25">
      <c r="A7664" s="152" t="s">
        <v>522</v>
      </c>
      <c r="B7664" s="152" t="s">
        <v>511</v>
      </c>
      <c r="C7664" s="170" t="s">
        <v>30798</v>
      </c>
      <c r="D7664" s="170" t="s">
        <v>30799</v>
      </c>
      <c r="E7664" s="168">
        <v>3.449074074074074E-3</v>
      </c>
      <c r="F7664" s="152" t="s">
        <v>499</v>
      </c>
      <c r="H7664" s="152" t="s">
        <v>31</v>
      </c>
      <c r="I7664" s="170" t="s">
        <v>30800</v>
      </c>
      <c r="J7664" s="170" t="s">
        <v>30801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 x14ac:dyDescent="0.25">
      <c r="A7665" s="152" t="s">
        <v>510</v>
      </c>
      <c r="B7665" s="152" t="s">
        <v>505</v>
      </c>
      <c r="C7665" s="170" t="s">
        <v>30716</v>
      </c>
      <c r="D7665" s="170" t="s">
        <v>30717</v>
      </c>
      <c r="E7665" s="168">
        <v>2.8240740740740739E-3</v>
      </c>
      <c r="F7665" s="152" t="s">
        <v>499</v>
      </c>
      <c r="H7665" s="152" t="s">
        <v>31</v>
      </c>
      <c r="I7665" s="170" t="s">
        <v>30718</v>
      </c>
      <c r="J7665" s="170" t="s">
        <v>30719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 hidden="1" x14ac:dyDescent="0.25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 x14ac:dyDescent="0.25">
      <c r="A7667" s="152" t="s">
        <v>535</v>
      </c>
      <c r="B7667" s="152" t="s">
        <v>22897</v>
      </c>
      <c r="C7667" s="170" t="s">
        <v>30177</v>
      </c>
      <c r="D7667" s="170" t="s">
        <v>30178</v>
      </c>
      <c r="E7667" s="168">
        <v>2.1990740740740742E-3</v>
      </c>
      <c r="F7667" s="152" t="s">
        <v>499</v>
      </c>
      <c r="H7667" s="169" t="s">
        <v>31</v>
      </c>
      <c r="I7667" s="170" t="s">
        <v>30179</v>
      </c>
      <c r="J7667" s="170" t="s">
        <v>30180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 x14ac:dyDescent="0.25">
      <c r="A7668" s="152" t="s">
        <v>4674</v>
      </c>
      <c r="B7668" s="152" t="s">
        <v>530</v>
      </c>
      <c r="C7668" s="170" t="s">
        <v>30051</v>
      </c>
      <c r="D7668" s="170" t="s">
        <v>30052</v>
      </c>
      <c r="E7668" s="168">
        <v>4.0162037037037041E-3</v>
      </c>
      <c r="F7668" s="152" t="s">
        <v>499</v>
      </c>
      <c r="H7668" s="152" t="s">
        <v>31</v>
      </c>
      <c r="I7668" s="170" t="s">
        <v>30053</v>
      </c>
      <c r="J7668" s="170" t="s">
        <v>30054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 x14ac:dyDescent="0.25">
      <c r="A7669" s="152" t="s">
        <v>495</v>
      </c>
      <c r="B7669" s="152" t="s">
        <v>496</v>
      </c>
      <c r="C7669" s="170" t="s">
        <v>30633</v>
      </c>
      <c r="D7669" s="170" t="s">
        <v>30634</v>
      </c>
      <c r="E7669" s="168">
        <v>2.650462962962963E-3</v>
      </c>
      <c r="F7669" s="152" t="s">
        <v>499</v>
      </c>
      <c r="H7669" s="152" t="s">
        <v>31</v>
      </c>
      <c r="I7669" s="170" t="s">
        <v>30635</v>
      </c>
      <c r="J7669" s="170" t="s">
        <v>30636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 x14ac:dyDescent="0.25">
      <c r="A7670" s="152" t="s">
        <v>3855</v>
      </c>
      <c r="B7670" s="152" t="s">
        <v>536</v>
      </c>
      <c r="C7670" s="170" t="s">
        <v>30117</v>
      </c>
      <c r="D7670" s="170" t="s">
        <v>30118</v>
      </c>
      <c r="E7670" s="168">
        <v>2.9976851851851853E-3</v>
      </c>
      <c r="F7670" s="152" t="s">
        <v>499</v>
      </c>
      <c r="H7670" s="152" t="s">
        <v>31</v>
      </c>
      <c r="I7670" s="170" t="s">
        <v>30119</v>
      </c>
      <c r="J7670" s="170" t="s">
        <v>30120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 x14ac:dyDescent="0.25">
      <c r="A7671" s="152" t="s">
        <v>522</v>
      </c>
      <c r="B7671" s="152" t="s">
        <v>511</v>
      </c>
      <c r="C7671" s="170" t="s">
        <v>30802</v>
      </c>
      <c r="D7671" s="170" t="s">
        <v>30803</v>
      </c>
      <c r="E7671" s="168">
        <v>3.7499999999999999E-3</v>
      </c>
      <c r="F7671" s="152" t="s">
        <v>499</v>
      </c>
      <c r="H7671" s="152" t="s">
        <v>31</v>
      </c>
      <c r="I7671" s="170" t="s">
        <v>30804</v>
      </c>
      <c r="J7671" s="170" t="s">
        <v>30805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 x14ac:dyDescent="0.25">
      <c r="A7672" s="152" t="s">
        <v>510</v>
      </c>
      <c r="B7672" s="152" t="s">
        <v>505</v>
      </c>
      <c r="C7672" s="170" t="s">
        <v>30720</v>
      </c>
      <c r="D7672" s="170" t="s">
        <v>30721</v>
      </c>
      <c r="E7672" s="168">
        <v>3.4953703703703705E-3</v>
      </c>
      <c r="F7672" s="152" t="s">
        <v>499</v>
      </c>
      <c r="H7672" s="152" t="s">
        <v>31</v>
      </c>
      <c r="I7672" s="170" t="s">
        <v>30722</v>
      </c>
      <c r="J7672" s="170" t="s">
        <v>30723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 x14ac:dyDescent="0.25">
      <c r="A7673" s="152" t="s">
        <v>535</v>
      </c>
      <c r="B7673" s="152" t="s">
        <v>22897</v>
      </c>
      <c r="C7673" s="170" t="s">
        <v>30181</v>
      </c>
      <c r="D7673" s="170" t="s">
        <v>30182</v>
      </c>
      <c r="E7673" s="168">
        <v>1.736111111111111E-3</v>
      </c>
      <c r="F7673" s="152" t="s">
        <v>499</v>
      </c>
      <c r="H7673" s="169" t="s">
        <v>31</v>
      </c>
      <c r="I7673" s="170" t="s">
        <v>30183</v>
      </c>
      <c r="J7673" s="170" t="s">
        <v>30184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 x14ac:dyDescent="0.25">
      <c r="A7674" s="152" t="s">
        <v>4674</v>
      </c>
      <c r="B7674" s="152" t="s">
        <v>530</v>
      </c>
      <c r="C7674" s="170" t="s">
        <v>30055</v>
      </c>
      <c r="D7674" s="170" t="s">
        <v>30056</v>
      </c>
      <c r="E7674" s="168">
        <v>1.8634259259259259E-3</v>
      </c>
      <c r="F7674" s="152" t="s">
        <v>499</v>
      </c>
      <c r="H7674" s="152" t="s">
        <v>31</v>
      </c>
      <c r="I7674" s="170" t="s">
        <v>30057</v>
      </c>
      <c r="J7674" s="170" t="s">
        <v>30058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 x14ac:dyDescent="0.25">
      <c r="A7675" s="152" t="s">
        <v>495</v>
      </c>
      <c r="B7675" s="152" t="s">
        <v>496</v>
      </c>
      <c r="C7675" s="170" t="s">
        <v>30637</v>
      </c>
      <c r="D7675" s="170" t="s">
        <v>30638</v>
      </c>
      <c r="E7675" s="168">
        <v>1.8865740740740742E-3</v>
      </c>
      <c r="F7675" s="152" t="s">
        <v>499</v>
      </c>
      <c r="H7675" s="152" t="s">
        <v>31</v>
      </c>
      <c r="I7675" s="170" t="s">
        <v>30639</v>
      </c>
      <c r="J7675" s="170" t="s">
        <v>30640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 x14ac:dyDescent="0.25">
      <c r="A7676" s="152" t="s">
        <v>3855</v>
      </c>
      <c r="B7676" s="152" t="s">
        <v>536</v>
      </c>
      <c r="C7676" s="170" t="s">
        <v>30121</v>
      </c>
      <c r="D7676" s="170" t="s">
        <v>30122</v>
      </c>
      <c r="E7676" s="168">
        <v>1.2037037037037038E-3</v>
      </c>
      <c r="F7676" s="152" t="s">
        <v>499</v>
      </c>
      <c r="H7676" s="152" t="s">
        <v>31</v>
      </c>
      <c r="I7676" s="170" t="s">
        <v>30123</v>
      </c>
      <c r="J7676" s="170" t="s">
        <v>30124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 x14ac:dyDescent="0.25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 hidden="1" x14ac:dyDescent="0.25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 x14ac:dyDescent="0.25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 hidden="1" x14ac:dyDescent="0.25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 x14ac:dyDescent="0.25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 x14ac:dyDescent="0.25">
      <c r="A7682" s="152" t="s">
        <v>510</v>
      </c>
      <c r="B7682" s="152" t="s">
        <v>6115</v>
      </c>
      <c r="C7682" s="170" t="s">
        <v>30829</v>
      </c>
      <c r="D7682" s="170" t="s">
        <v>30830</v>
      </c>
      <c r="E7682" s="168">
        <v>5.0462962962962961E-3</v>
      </c>
      <c r="F7682" s="152" t="s">
        <v>499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 x14ac:dyDescent="0.25">
      <c r="A7683" s="152" t="s">
        <v>3855</v>
      </c>
      <c r="B7683" s="152" t="s">
        <v>536</v>
      </c>
      <c r="C7683" s="170" t="s">
        <v>30826</v>
      </c>
      <c r="D7683" s="170" t="s">
        <v>30827</v>
      </c>
      <c r="E7683" s="168">
        <v>1.5046296296296296E-3</v>
      </c>
      <c r="F7683" s="152" t="s">
        <v>499</v>
      </c>
      <c r="H7683" s="152" t="s">
        <v>31</v>
      </c>
      <c r="I7683" s="170" t="s">
        <v>30828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 hidden="1" x14ac:dyDescent="0.25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 x14ac:dyDescent="0.25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 x14ac:dyDescent="0.25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 hidden="1" x14ac:dyDescent="0.25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 x14ac:dyDescent="0.25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 x14ac:dyDescent="0.25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 x14ac:dyDescent="0.25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 x14ac:dyDescent="0.25">
      <c r="A7691" s="152" t="s">
        <v>510</v>
      </c>
      <c r="B7691" s="152" t="s">
        <v>6115</v>
      </c>
      <c r="C7691" s="170" t="s">
        <v>30865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 x14ac:dyDescent="0.25">
      <c r="A7692" s="152" t="s">
        <v>522</v>
      </c>
      <c r="B7692" s="152" t="s">
        <v>1064</v>
      </c>
      <c r="C7692" s="170" t="s">
        <v>30861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30863</v>
      </c>
      <c r="J7692" s="170" t="s">
        <v>30864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 x14ac:dyDescent="0.25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 x14ac:dyDescent="0.25">
      <c r="A7694" s="152" t="s">
        <v>529</v>
      </c>
      <c r="B7694" s="152" t="s">
        <v>4454</v>
      </c>
      <c r="C7694" s="170" t="s">
        <v>30875</v>
      </c>
      <c r="D7694" s="170" t="s">
        <v>30876</v>
      </c>
      <c r="E7694" s="168">
        <v>6.8171296296296296E-3</v>
      </c>
      <c r="F7694" s="152" t="s">
        <v>499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 x14ac:dyDescent="0.25">
      <c r="A7695" s="152" t="s">
        <v>4674</v>
      </c>
      <c r="B7695" s="152" t="s">
        <v>22383</v>
      </c>
      <c r="C7695" s="170" t="s">
        <v>30872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30873</v>
      </c>
      <c r="J7695" s="170" t="s">
        <v>30874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 x14ac:dyDescent="0.25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 x14ac:dyDescent="0.25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 x14ac:dyDescent="0.25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 x14ac:dyDescent="0.25">
      <c r="A7699" s="152" t="s">
        <v>495</v>
      </c>
      <c r="B7699" s="152" t="s">
        <v>1059</v>
      </c>
      <c r="C7699" s="170" t="s">
        <v>30903</v>
      </c>
      <c r="D7699" s="170" t="s">
        <v>30904</v>
      </c>
      <c r="E7699" s="168">
        <v>1.0462962962962962E-2</v>
      </c>
      <c r="F7699" s="152" t="s">
        <v>499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 x14ac:dyDescent="0.25">
      <c r="A7700" s="152" t="s">
        <v>510</v>
      </c>
      <c r="B7700" s="152" t="s">
        <v>6115</v>
      </c>
      <c r="C7700" s="170" t="s">
        <v>30891</v>
      </c>
      <c r="D7700" s="170" t="s">
        <v>30892</v>
      </c>
      <c r="E7700" s="168">
        <v>3.0092592592592593E-3</v>
      </c>
      <c r="F7700" s="152" t="s">
        <v>499</v>
      </c>
      <c r="H7700" s="152" t="s">
        <v>61</v>
      </c>
      <c r="I7700" s="170" t="s">
        <v>30893</v>
      </c>
      <c r="J7700" s="170" t="s">
        <v>30894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 x14ac:dyDescent="0.25">
      <c r="A7701" s="152" t="s">
        <v>4674</v>
      </c>
      <c r="B7701" s="152" t="s">
        <v>22383</v>
      </c>
      <c r="C7701" s="170" t="s">
        <v>30895</v>
      </c>
      <c r="D7701" s="170" t="s">
        <v>30896</v>
      </c>
      <c r="E7701" s="168">
        <v>1.4351851851851852E-3</v>
      </c>
      <c r="F7701" s="152" t="s">
        <v>499</v>
      </c>
      <c r="H7701" s="152" t="s">
        <v>31</v>
      </c>
      <c r="I7701" s="170" t="s">
        <v>30897</v>
      </c>
      <c r="J7701" s="170" t="s">
        <v>30898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 x14ac:dyDescent="0.25">
      <c r="A7702" s="152" t="s">
        <v>529</v>
      </c>
      <c r="B7702" s="152" t="s">
        <v>4454</v>
      </c>
      <c r="C7702" s="170" t="s">
        <v>30899</v>
      </c>
      <c r="D7702" s="170" t="s">
        <v>30900</v>
      </c>
      <c r="E7702" s="168">
        <v>1.9675925925925924E-3</v>
      </c>
      <c r="F7702" s="152" t="s">
        <v>499</v>
      </c>
      <c r="H7702" s="152" t="s">
        <v>31</v>
      </c>
      <c r="I7702" s="170" t="s">
        <v>30901</v>
      </c>
      <c r="J7702" s="170" t="s">
        <v>30902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 hidden="1" x14ac:dyDescent="0.25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 x14ac:dyDescent="0.25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 x14ac:dyDescent="0.25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 x14ac:dyDescent="0.25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 x14ac:dyDescent="0.25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 x14ac:dyDescent="0.25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 x14ac:dyDescent="0.25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 x14ac:dyDescent="0.25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 hidden="1" x14ac:dyDescent="0.25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 x14ac:dyDescent="0.25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 x14ac:dyDescent="0.25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 x14ac:dyDescent="0.25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 x14ac:dyDescent="0.25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 x14ac:dyDescent="0.25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 x14ac:dyDescent="0.25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 x14ac:dyDescent="0.25">
      <c r="A7718" s="152" t="s">
        <v>4674</v>
      </c>
      <c r="B7718" s="152" t="s">
        <v>22383</v>
      </c>
      <c r="C7718" s="170" t="s">
        <v>30974</v>
      </c>
      <c r="D7718" s="170" t="s">
        <v>30975</v>
      </c>
      <c r="E7718" s="168">
        <v>3.1018518518518517E-3</v>
      </c>
      <c r="F7718" s="152" t="s">
        <v>499</v>
      </c>
      <c r="H7718" s="152" t="s">
        <v>61</v>
      </c>
      <c r="I7718" s="170" t="s">
        <v>30976</v>
      </c>
      <c r="J7718" s="170" t="s">
        <v>30977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 x14ac:dyDescent="0.25">
      <c r="A7719" s="152" t="s">
        <v>510</v>
      </c>
      <c r="B7719" s="152" t="s">
        <v>6115</v>
      </c>
      <c r="C7719" s="170" t="s">
        <v>30966</v>
      </c>
      <c r="D7719" s="170" t="s">
        <v>30967</v>
      </c>
      <c r="E7719" s="168">
        <v>1.4699074074074074E-3</v>
      </c>
      <c r="F7719" s="152" t="s">
        <v>499</v>
      </c>
      <c r="H7719" s="152" t="s">
        <v>61</v>
      </c>
      <c r="I7719" s="170" t="s">
        <v>30968</v>
      </c>
      <c r="J7719" s="170" t="s">
        <v>30969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 x14ac:dyDescent="0.25">
      <c r="A7720" s="152" t="s">
        <v>529</v>
      </c>
      <c r="B7720" s="152" t="s">
        <v>4454</v>
      </c>
      <c r="C7720" s="170" t="s">
        <v>30970</v>
      </c>
      <c r="D7720" s="170" t="s">
        <v>30971</v>
      </c>
      <c r="E7720" s="168">
        <v>1.5625000000000001E-3</v>
      </c>
      <c r="F7720" s="152" t="s">
        <v>499</v>
      </c>
      <c r="H7720" s="152" t="s">
        <v>61</v>
      </c>
      <c r="I7720" s="170" t="s">
        <v>30972</v>
      </c>
      <c r="J7720" s="170" t="s">
        <v>30973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 x14ac:dyDescent="0.25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 hidden="1" x14ac:dyDescent="0.25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 x14ac:dyDescent="0.25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 x14ac:dyDescent="0.25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 hidden="1" x14ac:dyDescent="0.25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 x14ac:dyDescent="0.25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 hidden="1" x14ac:dyDescent="0.25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 x14ac:dyDescent="0.25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 x14ac:dyDescent="0.25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 x14ac:dyDescent="0.25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 hidden="1" x14ac:dyDescent="0.25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 x14ac:dyDescent="0.25">
      <c r="A7732" s="152" t="s">
        <v>485</v>
      </c>
      <c r="B7732" s="152" t="s">
        <v>1069</v>
      </c>
      <c r="C7732" s="170" t="s">
        <v>31310</v>
      </c>
      <c r="D7732" s="170" t="s">
        <v>31311</v>
      </c>
      <c r="E7732" s="168">
        <v>2.7546296296296294E-3</v>
      </c>
      <c r="F7732" s="152" t="s">
        <v>499</v>
      </c>
      <c r="H7732" s="169" t="s">
        <v>31</v>
      </c>
      <c r="J7732" s="170" t="s">
        <v>31312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 x14ac:dyDescent="0.25">
      <c r="A7733" s="152" t="s">
        <v>4674</v>
      </c>
      <c r="B7733" s="152" t="s">
        <v>22383</v>
      </c>
      <c r="C7733" s="170" t="s">
        <v>31022</v>
      </c>
      <c r="D7733" s="170" t="s">
        <v>31023</v>
      </c>
      <c r="E7733" s="168">
        <v>2.7083333333333334E-3</v>
      </c>
      <c r="F7733" s="152" t="s">
        <v>499</v>
      </c>
      <c r="H7733" s="152" t="s">
        <v>61</v>
      </c>
      <c r="I7733" s="170" t="s">
        <v>31024</v>
      </c>
      <c r="J7733" s="170" t="s">
        <v>31025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 hidden="1" x14ac:dyDescent="0.25">
      <c r="A7734" s="152" t="s">
        <v>529</v>
      </c>
      <c r="B7734" s="152" t="s">
        <v>4454</v>
      </c>
      <c r="C7734" s="170" t="s">
        <v>31030</v>
      </c>
      <c r="D7734" s="170" t="s">
        <v>31031</v>
      </c>
      <c r="E7734" s="168">
        <v>1.3125E-2</v>
      </c>
      <c r="F7734" s="152" t="s">
        <v>499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 x14ac:dyDescent="0.25">
      <c r="A7735" s="152" t="s">
        <v>510</v>
      </c>
      <c r="B7735" s="152" t="s">
        <v>6115</v>
      </c>
      <c r="C7735" s="170" t="s">
        <v>31026</v>
      </c>
      <c r="D7735" s="170" t="s">
        <v>31027</v>
      </c>
      <c r="E7735" s="168">
        <v>3.3564814814814816E-3</v>
      </c>
      <c r="F7735" s="152" t="s">
        <v>499</v>
      </c>
      <c r="H7735" s="152" t="s">
        <v>61</v>
      </c>
      <c r="I7735" s="170" t="s">
        <v>31028</v>
      </c>
      <c r="J7735" s="170" t="s">
        <v>31029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 x14ac:dyDescent="0.25">
      <c r="A7736" s="152" t="s">
        <v>495</v>
      </c>
      <c r="B7736" s="152" t="s">
        <v>1059</v>
      </c>
      <c r="C7736" s="170" t="s">
        <v>31034</v>
      </c>
      <c r="D7736" s="170" t="s">
        <v>31035</v>
      </c>
      <c r="E7736" s="168">
        <v>6.6435185185185182E-3</v>
      </c>
      <c r="F7736" s="152" t="s">
        <v>499</v>
      </c>
      <c r="H7736" s="152" t="s">
        <v>61</v>
      </c>
      <c r="I7736" s="170" t="s">
        <v>31036</v>
      </c>
      <c r="J7736" s="170" t="s">
        <v>31037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 x14ac:dyDescent="0.25">
      <c r="A7737" s="152" t="s">
        <v>3855</v>
      </c>
      <c r="B7737" s="152" t="s">
        <v>3884</v>
      </c>
      <c r="C7737" s="170" t="s">
        <v>31038</v>
      </c>
      <c r="D7737" s="170" t="s">
        <v>31039</v>
      </c>
      <c r="E7737" s="168">
        <v>1.736111111111111E-3</v>
      </c>
      <c r="F7737" s="152" t="s">
        <v>499</v>
      </c>
      <c r="H7737" s="152" t="s">
        <v>31</v>
      </c>
      <c r="I7737" s="170" t="s">
        <v>31040</v>
      </c>
      <c r="J7737" s="170" t="s">
        <v>31041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 hidden="1" x14ac:dyDescent="0.25">
      <c r="A7738" s="152" t="s">
        <v>522</v>
      </c>
      <c r="B7738" s="152" t="s">
        <v>1064</v>
      </c>
      <c r="C7738" s="170" t="s">
        <v>31046</v>
      </c>
      <c r="D7738" s="170" t="s">
        <v>31047</v>
      </c>
      <c r="E7738" s="168">
        <v>6.9444444444444447E-4</v>
      </c>
      <c r="F7738" s="152" t="s">
        <v>499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 x14ac:dyDescent="0.25">
      <c r="A7739" s="152" t="s">
        <v>485</v>
      </c>
      <c r="B7739" s="152" t="s">
        <v>1069</v>
      </c>
      <c r="C7739" s="170" t="s">
        <v>31042</v>
      </c>
      <c r="D7739" s="170" t="s">
        <v>31043</v>
      </c>
      <c r="E7739" s="168">
        <v>4.1435185185185186E-3</v>
      </c>
      <c r="F7739" s="152" t="s">
        <v>499</v>
      </c>
      <c r="H7739" s="152" t="s">
        <v>61</v>
      </c>
      <c r="I7739" s="170" t="s">
        <v>31044</v>
      </c>
      <c r="J7739" s="170" t="s">
        <v>31045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 x14ac:dyDescent="0.25">
      <c r="A7740" s="152" t="s">
        <v>4674</v>
      </c>
      <c r="B7740" s="152" t="s">
        <v>22383</v>
      </c>
      <c r="C7740" s="170" t="s">
        <v>31050</v>
      </c>
      <c r="D7740" s="170" t="s">
        <v>31051</v>
      </c>
      <c r="E7740" s="168">
        <v>1.9212962962962964E-3</v>
      </c>
      <c r="F7740" s="152" t="s">
        <v>499</v>
      </c>
      <c r="H7740" s="152" t="s">
        <v>31</v>
      </c>
      <c r="I7740" s="170" t="s">
        <v>31052</v>
      </c>
      <c r="J7740" s="170" t="s">
        <v>31053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 x14ac:dyDescent="0.25">
      <c r="A7741" s="152" t="s">
        <v>510</v>
      </c>
      <c r="B7741" s="152" t="s">
        <v>6115</v>
      </c>
      <c r="C7741" s="170" t="s">
        <v>31054</v>
      </c>
      <c r="D7741" s="170" t="s">
        <v>31055</v>
      </c>
      <c r="E7741" s="168">
        <v>4.2824074074074075E-3</v>
      </c>
      <c r="F7741" s="152" t="s">
        <v>499</v>
      </c>
      <c r="H7741" s="152" t="s">
        <v>61</v>
      </c>
      <c r="I7741" s="170" t="s">
        <v>31056</v>
      </c>
      <c r="J7741" s="170" t="s">
        <v>31057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 x14ac:dyDescent="0.25">
      <c r="A7742" s="152" t="s">
        <v>495</v>
      </c>
      <c r="B7742" s="152" t="s">
        <v>1059</v>
      </c>
      <c r="C7742" s="170" t="s">
        <v>31062</v>
      </c>
      <c r="D7742" s="170" t="s">
        <v>31063</v>
      </c>
      <c r="E7742" s="168">
        <v>3.9236111111111112E-3</v>
      </c>
      <c r="F7742" s="152" t="s">
        <v>499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 x14ac:dyDescent="0.25">
      <c r="A7743" s="152" t="s">
        <v>529</v>
      </c>
      <c r="B7743" s="152" t="s">
        <v>4454</v>
      </c>
      <c r="C7743" s="170" t="s">
        <v>31058</v>
      </c>
      <c r="D7743" s="170" t="s">
        <v>31059</v>
      </c>
      <c r="E7743" s="168">
        <v>2.2222222222222222E-3</v>
      </c>
      <c r="F7743" s="152" t="s">
        <v>499</v>
      </c>
      <c r="H7743" s="152" t="s">
        <v>61</v>
      </c>
      <c r="I7743" s="170" t="s">
        <v>31060</v>
      </c>
      <c r="J7743" s="170" t="s">
        <v>31061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 x14ac:dyDescent="0.25">
      <c r="A7744" s="152" t="s">
        <v>3855</v>
      </c>
      <c r="B7744" s="152" t="s">
        <v>3884</v>
      </c>
      <c r="C7744" s="170" t="s">
        <v>31066</v>
      </c>
      <c r="D7744" s="170" t="s">
        <v>31067</v>
      </c>
      <c r="E7744" s="168">
        <v>2.0370370370370369E-3</v>
      </c>
      <c r="F7744" s="152" t="s">
        <v>499</v>
      </c>
      <c r="H7744" s="152" t="s">
        <v>31</v>
      </c>
      <c r="I7744" s="170" t="s">
        <v>31068</v>
      </c>
      <c r="J7744" s="170" t="s">
        <v>31069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 x14ac:dyDescent="0.25">
      <c r="A7745" s="152" t="s">
        <v>522</v>
      </c>
      <c r="B7745" s="152" t="s">
        <v>1064</v>
      </c>
      <c r="C7745" s="170" t="s">
        <v>31070</v>
      </c>
      <c r="D7745" s="170" t="s">
        <v>31071</v>
      </c>
      <c r="E7745" s="168">
        <v>3.1134259259259257E-3</v>
      </c>
      <c r="F7745" s="152" t="s">
        <v>499</v>
      </c>
      <c r="H7745" s="152" t="s">
        <v>61</v>
      </c>
      <c r="I7745" s="170" t="s">
        <v>31072</v>
      </c>
      <c r="J7745" s="170" t="s">
        <v>31073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 x14ac:dyDescent="0.25">
      <c r="A7746" s="152" t="s">
        <v>485</v>
      </c>
      <c r="B7746" s="152" t="s">
        <v>1069</v>
      </c>
      <c r="C7746" s="170" t="s">
        <v>31074</v>
      </c>
      <c r="D7746" s="170" t="s">
        <v>31075</v>
      </c>
      <c r="E7746" s="168">
        <v>4.8148148148148152E-3</v>
      </c>
      <c r="F7746" s="152" t="s">
        <v>499</v>
      </c>
      <c r="H7746" s="152" t="s">
        <v>61</v>
      </c>
      <c r="I7746" s="170" t="s">
        <v>31076</v>
      </c>
      <c r="J7746" s="170" t="s">
        <v>31077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 x14ac:dyDescent="0.25">
      <c r="A7747" s="152" t="s">
        <v>510</v>
      </c>
      <c r="B7747" s="152" t="s">
        <v>6115</v>
      </c>
      <c r="C7747" s="170" t="s">
        <v>31082</v>
      </c>
      <c r="D7747" s="170" t="s">
        <v>31083</v>
      </c>
      <c r="E7747" s="168">
        <v>3.7037037037037038E-3</v>
      </c>
      <c r="F7747" s="152" t="s">
        <v>499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 x14ac:dyDescent="0.25">
      <c r="A7748" s="152" t="s">
        <v>4674</v>
      </c>
      <c r="B7748" s="152" t="s">
        <v>22383</v>
      </c>
      <c r="C7748" s="170" t="s">
        <v>31078</v>
      </c>
      <c r="D7748" s="170" t="s">
        <v>31079</v>
      </c>
      <c r="E7748" s="168">
        <v>1.8287037037037037E-3</v>
      </c>
      <c r="F7748" s="152" t="s">
        <v>499</v>
      </c>
      <c r="H7748" s="152" t="s">
        <v>31</v>
      </c>
      <c r="I7748" s="170" t="s">
        <v>31080</v>
      </c>
      <c r="J7748" s="170" t="s">
        <v>31081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 x14ac:dyDescent="0.25">
      <c r="A7749" s="152" t="s">
        <v>495</v>
      </c>
      <c r="B7749" s="152" t="s">
        <v>1059</v>
      </c>
      <c r="C7749" s="170" t="s">
        <v>31090</v>
      </c>
      <c r="D7749" s="170" t="s">
        <v>31091</v>
      </c>
      <c r="E7749" s="168">
        <v>3.6921296296296298E-3</v>
      </c>
      <c r="F7749" s="152" t="s">
        <v>499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 x14ac:dyDescent="0.25">
      <c r="A7750" s="152" t="s">
        <v>529</v>
      </c>
      <c r="B7750" s="152" t="s">
        <v>4454</v>
      </c>
      <c r="C7750" s="170" t="s">
        <v>31086</v>
      </c>
      <c r="D7750" s="170" t="s">
        <v>31087</v>
      </c>
      <c r="E7750" s="168">
        <v>2.1064814814814813E-3</v>
      </c>
      <c r="F7750" s="152" t="s">
        <v>499</v>
      </c>
      <c r="H7750" s="152" t="s">
        <v>31</v>
      </c>
      <c r="I7750" s="170" t="s">
        <v>31088</v>
      </c>
      <c r="J7750" s="170" t="s">
        <v>31089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 x14ac:dyDescent="0.25">
      <c r="A7751" s="152" t="s">
        <v>3855</v>
      </c>
      <c r="B7751" s="152" t="s">
        <v>3884</v>
      </c>
      <c r="C7751" s="170" t="s">
        <v>31094</v>
      </c>
      <c r="D7751" s="170" t="s">
        <v>31095</v>
      </c>
      <c r="E7751" s="168">
        <v>2.5810185185185185E-3</v>
      </c>
      <c r="F7751" s="152" t="s">
        <v>499</v>
      </c>
      <c r="H7751" s="152" t="s">
        <v>31</v>
      </c>
      <c r="I7751" s="170" t="s">
        <v>31096</v>
      </c>
      <c r="J7751" s="170" t="s">
        <v>31097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 x14ac:dyDescent="0.25">
      <c r="A7752" s="152" t="s">
        <v>522</v>
      </c>
      <c r="B7752" s="152" t="s">
        <v>1064</v>
      </c>
      <c r="C7752" s="170" t="s">
        <v>31098</v>
      </c>
      <c r="D7752" s="170" t="s">
        <v>31099</v>
      </c>
      <c r="E7752" s="168">
        <v>4.5254629629629629E-3</v>
      </c>
      <c r="F7752" s="152" t="s">
        <v>499</v>
      </c>
      <c r="H7752" s="152" t="s">
        <v>61</v>
      </c>
      <c r="I7752" s="170" t="s">
        <v>31100</v>
      </c>
      <c r="J7752" s="170" t="s">
        <v>31101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 x14ac:dyDescent="0.25">
      <c r="A7753" s="152" t="s">
        <v>4674</v>
      </c>
      <c r="B7753" s="152" t="s">
        <v>22383</v>
      </c>
      <c r="C7753" s="170" t="s">
        <v>31102</v>
      </c>
      <c r="D7753" s="170" t="s">
        <v>31103</v>
      </c>
      <c r="E7753" s="168">
        <v>1.5393518518518519E-3</v>
      </c>
      <c r="F7753" s="152" t="s">
        <v>499</v>
      </c>
      <c r="H7753" s="152" t="s">
        <v>31</v>
      </c>
      <c r="I7753" s="170" t="s">
        <v>31104</v>
      </c>
      <c r="J7753" s="170" t="s">
        <v>31105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 hidden="1" x14ac:dyDescent="0.25">
      <c r="A7754" s="152" t="s">
        <v>485</v>
      </c>
      <c r="B7754" s="152" t="s">
        <v>1069</v>
      </c>
      <c r="C7754" s="170" t="s">
        <v>31110</v>
      </c>
      <c r="D7754" s="170" t="s">
        <v>31111</v>
      </c>
      <c r="E7754" s="168">
        <v>7.9629629629629634E-3</v>
      </c>
      <c r="F7754" s="152" t="s">
        <v>499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 hidden="1" x14ac:dyDescent="0.25">
      <c r="A7755" s="152" t="s">
        <v>522</v>
      </c>
      <c r="B7755" s="152" t="s">
        <v>1064</v>
      </c>
      <c r="C7755" s="170" t="s">
        <v>31114</v>
      </c>
      <c r="D7755" s="170" t="s">
        <v>31115</v>
      </c>
      <c r="E7755" s="168">
        <v>1.2037037037037038E-3</v>
      </c>
      <c r="F7755" s="152" t="s">
        <v>499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 hidden="1" x14ac:dyDescent="0.25">
      <c r="A7756" s="152" t="s">
        <v>3855</v>
      </c>
      <c r="B7756" s="152" t="s">
        <v>3884</v>
      </c>
      <c r="C7756" s="170" t="s">
        <v>31118</v>
      </c>
      <c r="D7756" s="170" t="s">
        <v>31119</v>
      </c>
      <c r="E7756" s="168">
        <v>1.5740740740740741E-3</v>
      </c>
      <c r="F7756" s="152" t="s">
        <v>499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 hidden="1" x14ac:dyDescent="0.25">
      <c r="A7757" s="152" t="s">
        <v>4674</v>
      </c>
      <c r="B7757" s="152" t="s">
        <v>22383</v>
      </c>
      <c r="C7757" s="170" t="s">
        <v>31122</v>
      </c>
      <c r="D7757" s="170" t="s">
        <v>31123</v>
      </c>
      <c r="E7757" s="168">
        <v>1.2268518518518518E-3</v>
      </c>
      <c r="F7757" s="152" t="s">
        <v>499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 hidden="1" x14ac:dyDescent="0.25">
      <c r="A7758" s="152" t="s">
        <v>529</v>
      </c>
      <c r="B7758" s="152" t="s">
        <v>4454</v>
      </c>
      <c r="C7758" s="170" t="s">
        <v>31126</v>
      </c>
      <c r="D7758" s="170" t="s">
        <v>31127</v>
      </c>
      <c r="E7758" s="168">
        <v>1.4351851851851852E-3</v>
      </c>
      <c r="F7758" s="152" t="s">
        <v>499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 x14ac:dyDescent="0.25">
      <c r="A7759" s="152" t="s">
        <v>529</v>
      </c>
      <c r="B7759" s="152" t="s">
        <v>4454</v>
      </c>
      <c r="C7759" s="170" t="s">
        <v>31106</v>
      </c>
      <c r="D7759" s="170" t="s">
        <v>31107</v>
      </c>
      <c r="E7759" s="168">
        <v>4.0856481481481481E-3</v>
      </c>
      <c r="F7759" s="152" t="s">
        <v>499</v>
      </c>
      <c r="H7759" s="152" t="s">
        <v>31</v>
      </c>
      <c r="I7759" s="170" t="s">
        <v>31108</v>
      </c>
      <c r="J7759" s="170" t="s">
        <v>31109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 hidden="1" x14ac:dyDescent="0.25">
      <c r="A7760" s="152" t="s">
        <v>485</v>
      </c>
      <c r="B7760" s="152" t="s">
        <v>1069</v>
      </c>
      <c r="C7760" s="170" t="s">
        <v>31134</v>
      </c>
      <c r="D7760" s="170" t="s">
        <v>31135</v>
      </c>
      <c r="E7760" s="168">
        <v>1.261574074074074E-3</v>
      </c>
      <c r="F7760" s="152" t="s">
        <v>499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 x14ac:dyDescent="0.25">
      <c r="A7761" s="152" t="s">
        <v>495</v>
      </c>
      <c r="B7761" s="152" t="s">
        <v>1059</v>
      </c>
      <c r="C7761" s="170" t="s">
        <v>31130</v>
      </c>
      <c r="D7761" s="170" t="s">
        <v>31131</v>
      </c>
      <c r="E7761" s="168">
        <v>1.1990740740740741E-2</v>
      </c>
      <c r="F7761" s="152" t="s">
        <v>499</v>
      </c>
      <c r="H7761" s="152" t="s">
        <v>61</v>
      </c>
      <c r="I7761" s="170" t="s">
        <v>31132</v>
      </c>
      <c r="J7761" s="170" t="s">
        <v>31133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 hidden="1" x14ac:dyDescent="0.25">
      <c r="A7762" s="152" t="s">
        <v>522</v>
      </c>
      <c r="B7762" s="152" t="s">
        <v>1064</v>
      </c>
      <c r="C7762" s="170" t="s">
        <v>31142</v>
      </c>
      <c r="D7762" s="170" t="s">
        <v>31143</v>
      </c>
      <c r="E7762" s="168">
        <v>1.7824074074074075E-3</v>
      </c>
      <c r="F7762" s="152" t="s">
        <v>499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 hidden="1" x14ac:dyDescent="0.25">
      <c r="A7763" s="152" t="s">
        <v>3855</v>
      </c>
      <c r="B7763" s="152" t="s">
        <v>3884</v>
      </c>
      <c r="C7763" s="170" t="s">
        <v>31146</v>
      </c>
      <c r="D7763" s="170" t="s">
        <v>31147</v>
      </c>
      <c r="E7763" s="168">
        <v>1.1689814814814816E-3</v>
      </c>
      <c r="F7763" s="152" t="s">
        <v>499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 x14ac:dyDescent="0.25">
      <c r="A7764" s="152" t="s">
        <v>535</v>
      </c>
      <c r="B7764" s="152" t="s">
        <v>6115</v>
      </c>
      <c r="C7764" s="170" t="s">
        <v>31138</v>
      </c>
      <c r="D7764" s="170" t="s">
        <v>31139</v>
      </c>
      <c r="E7764" s="168">
        <v>5.6134259259259262E-3</v>
      </c>
      <c r="F7764" s="152" t="s">
        <v>499</v>
      </c>
      <c r="H7764" s="152" t="s">
        <v>61</v>
      </c>
      <c r="I7764" s="170" t="s">
        <v>31140</v>
      </c>
      <c r="J7764" s="170" t="s">
        <v>31141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 hidden="1" x14ac:dyDescent="0.25">
      <c r="A7765" s="152" t="s">
        <v>529</v>
      </c>
      <c r="B7765" s="152" t="s">
        <v>4454</v>
      </c>
      <c r="C7765" s="170" t="s">
        <v>31154</v>
      </c>
      <c r="D7765" s="170" t="s">
        <v>31155</v>
      </c>
      <c r="E7765" s="168">
        <v>3.6574074074074074E-3</v>
      </c>
      <c r="F7765" s="152" t="s">
        <v>499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 hidden="1" x14ac:dyDescent="0.25">
      <c r="A7766" s="152" t="s">
        <v>495</v>
      </c>
      <c r="B7766" s="152" t="s">
        <v>1059</v>
      </c>
      <c r="C7766" s="170" t="s">
        <v>31158</v>
      </c>
      <c r="D7766" s="170" t="s">
        <v>31159</v>
      </c>
      <c r="E7766" s="168">
        <v>1.6898148148148148E-3</v>
      </c>
      <c r="F7766" s="152" t="s">
        <v>499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 x14ac:dyDescent="0.25">
      <c r="A7767" s="152" t="s">
        <v>4674</v>
      </c>
      <c r="B7767" s="152" t="s">
        <v>22383</v>
      </c>
      <c r="C7767" s="170" t="s">
        <v>31150</v>
      </c>
      <c r="D7767" s="170" t="s">
        <v>31151</v>
      </c>
      <c r="E7767" s="168">
        <v>4.5717592592592589E-3</v>
      </c>
      <c r="F7767" s="152" t="s">
        <v>499</v>
      </c>
      <c r="H7767" s="152" t="s">
        <v>61</v>
      </c>
      <c r="I7767" s="170" t="s">
        <v>31152</v>
      </c>
      <c r="J7767" s="170" t="s">
        <v>31153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 hidden="1" x14ac:dyDescent="0.25">
      <c r="A7768" s="152" t="s">
        <v>535</v>
      </c>
      <c r="B7768" s="152" t="s">
        <v>6115</v>
      </c>
      <c r="C7768" s="170" t="s">
        <v>31166</v>
      </c>
      <c r="D7768" s="170" t="s">
        <v>31167</v>
      </c>
      <c r="E7768" s="168">
        <v>1.3888888888888889E-3</v>
      </c>
      <c r="F7768" s="152" t="s">
        <v>499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 x14ac:dyDescent="0.25">
      <c r="A7769" s="152" t="s">
        <v>485</v>
      </c>
      <c r="B7769" s="152" t="s">
        <v>1069</v>
      </c>
      <c r="C7769" s="170" t="s">
        <v>31162</v>
      </c>
      <c r="D7769" s="170" t="s">
        <v>31163</v>
      </c>
      <c r="E7769" s="168">
        <v>4.4791666666666669E-3</v>
      </c>
      <c r="F7769" s="152" t="s">
        <v>499</v>
      </c>
      <c r="H7769" s="152" t="s">
        <v>61</v>
      </c>
      <c r="I7769" s="170" t="s">
        <v>31164</v>
      </c>
      <c r="J7769" s="170" t="s">
        <v>31165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 hidden="1" x14ac:dyDescent="0.25">
      <c r="A7770" s="152" t="s">
        <v>3855</v>
      </c>
      <c r="B7770" s="152" t="s">
        <v>3884</v>
      </c>
      <c r="C7770" s="170" t="s">
        <v>31174</v>
      </c>
      <c r="D7770" s="170" t="s">
        <v>31160</v>
      </c>
      <c r="E7770" s="168">
        <v>1.2731481481481483E-3</v>
      </c>
      <c r="F7770" s="152" t="s">
        <v>499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 x14ac:dyDescent="0.25">
      <c r="A7771" s="152" t="s">
        <v>522</v>
      </c>
      <c r="B7771" s="152" t="s">
        <v>1064</v>
      </c>
      <c r="C7771" s="170" t="s">
        <v>31170</v>
      </c>
      <c r="D7771" s="170" t="s">
        <v>31171</v>
      </c>
      <c r="E7771" s="168">
        <v>3.7268518518518519E-3</v>
      </c>
      <c r="F7771" s="152" t="s">
        <v>499</v>
      </c>
      <c r="H7771" s="152" t="s">
        <v>31</v>
      </c>
      <c r="I7771" s="170" t="s">
        <v>31172</v>
      </c>
      <c r="J7771" s="170" t="s">
        <v>31173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 x14ac:dyDescent="0.25">
      <c r="A7772" s="152" t="s">
        <v>4674</v>
      </c>
      <c r="B7772" s="152" t="s">
        <v>22383</v>
      </c>
      <c r="C7772" s="170" t="s">
        <v>31177</v>
      </c>
      <c r="D7772" s="170" t="s">
        <v>31178</v>
      </c>
      <c r="E7772" s="168">
        <v>5.4398148148148149E-3</v>
      </c>
      <c r="F7772" s="152" t="s">
        <v>499</v>
      </c>
      <c r="H7772" s="152" t="s">
        <v>61</v>
      </c>
      <c r="I7772" s="170" t="s">
        <v>31179</v>
      </c>
      <c r="J7772" s="170" t="s">
        <v>31180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 hidden="1" x14ac:dyDescent="0.25">
      <c r="A7773" s="152" t="s">
        <v>495</v>
      </c>
      <c r="B7773" s="152" t="s">
        <v>1059</v>
      </c>
      <c r="C7773" s="170" t="s">
        <v>31185</v>
      </c>
      <c r="D7773" s="170" t="s">
        <v>31186</v>
      </c>
      <c r="E7773" s="168">
        <v>1.1458333333333333E-3</v>
      </c>
      <c r="F7773" s="152" t="s">
        <v>499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 hidden="1" x14ac:dyDescent="0.25">
      <c r="A7774" s="152" t="s">
        <v>535</v>
      </c>
      <c r="B7774" s="152" t="s">
        <v>6115</v>
      </c>
      <c r="C7774" s="170" t="s">
        <v>31189</v>
      </c>
      <c r="D7774" s="170" t="s">
        <v>31190</v>
      </c>
      <c r="E7774" s="168">
        <v>1.5393518518518519E-3</v>
      </c>
      <c r="F7774" s="152" t="s">
        <v>499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 x14ac:dyDescent="0.25">
      <c r="A7775" s="152" t="s">
        <v>529</v>
      </c>
      <c r="B7775" s="152" t="s">
        <v>4454</v>
      </c>
      <c r="C7775" s="170" t="s">
        <v>31181</v>
      </c>
      <c r="D7775" s="170" t="s">
        <v>31182</v>
      </c>
      <c r="E7775" s="168">
        <v>5.5787037037037038E-3</v>
      </c>
      <c r="F7775" s="152" t="s">
        <v>499</v>
      </c>
      <c r="H7775" s="152" t="s">
        <v>31</v>
      </c>
      <c r="I7775" s="170" t="s">
        <v>31183</v>
      </c>
      <c r="J7775" s="170" t="s">
        <v>31184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 hidden="1" x14ac:dyDescent="0.25">
      <c r="A7776" s="152" t="s">
        <v>3855</v>
      </c>
      <c r="B7776" s="152" t="s">
        <v>3884</v>
      </c>
      <c r="C7776" s="170" t="s">
        <v>31197</v>
      </c>
      <c r="D7776" s="170" t="s">
        <v>31198</v>
      </c>
      <c r="E7776" s="168">
        <v>1.2847222222222223E-3</v>
      </c>
      <c r="F7776" s="152" t="s">
        <v>499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 x14ac:dyDescent="0.25">
      <c r="A7777" s="152" t="s">
        <v>522</v>
      </c>
      <c r="B7777" s="152" t="s">
        <v>1064</v>
      </c>
      <c r="C7777" s="170" t="s">
        <v>31193</v>
      </c>
      <c r="D7777" s="170" t="s">
        <v>31194</v>
      </c>
      <c r="E7777" s="168">
        <v>3.5995370370370369E-3</v>
      </c>
      <c r="F7777" s="152" t="s">
        <v>499</v>
      </c>
      <c r="H7777" s="152" t="s">
        <v>31</v>
      </c>
      <c r="I7777" s="170" t="s">
        <v>31195</v>
      </c>
      <c r="J7777" s="170" t="s">
        <v>31196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 hidden="1" x14ac:dyDescent="0.25">
      <c r="A7778" s="152" t="s">
        <v>4674</v>
      </c>
      <c r="B7778" s="152" t="s">
        <v>22383</v>
      </c>
      <c r="C7778" s="170" t="s">
        <v>31203</v>
      </c>
      <c r="D7778" s="170" t="s">
        <v>31204</v>
      </c>
      <c r="E7778" s="168">
        <v>1.261574074074074E-3</v>
      </c>
      <c r="F7778" s="152" t="s">
        <v>499</v>
      </c>
      <c r="H7778" s="152" t="s">
        <v>39</v>
      </c>
      <c r="I7778" s="170" t="s">
        <v>31205</v>
      </c>
      <c r="J7778" s="170" t="s">
        <v>31206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 x14ac:dyDescent="0.25">
      <c r="A7779" s="152" t="s">
        <v>485</v>
      </c>
      <c r="B7779" s="152" t="s">
        <v>1069</v>
      </c>
      <c r="C7779" s="170" t="s">
        <v>31188</v>
      </c>
      <c r="D7779" s="170" t="s">
        <v>31201</v>
      </c>
      <c r="E7779" s="168">
        <v>1.9444444444444444E-3</v>
      </c>
      <c r="F7779" s="152" t="s">
        <v>499</v>
      </c>
      <c r="H7779" s="152" t="s">
        <v>61</v>
      </c>
      <c r="I7779" s="170" t="s">
        <v>31202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 x14ac:dyDescent="0.25">
      <c r="A7780" s="152" t="s">
        <v>529</v>
      </c>
      <c r="B7780" s="152" t="s">
        <v>4454</v>
      </c>
      <c r="C7780" s="170" t="s">
        <v>31207</v>
      </c>
      <c r="D7780" s="170" t="s">
        <v>31208</v>
      </c>
      <c r="E7780" s="168">
        <v>4.5254629629629629E-3</v>
      </c>
      <c r="F7780" s="152" t="s">
        <v>499</v>
      </c>
      <c r="H7780" s="152" t="s">
        <v>31</v>
      </c>
      <c r="I7780" s="170" t="s">
        <v>31209</v>
      </c>
      <c r="J7780" s="170" t="s">
        <v>31210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 x14ac:dyDescent="0.25">
      <c r="A7781" s="152" t="s">
        <v>495</v>
      </c>
      <c r="B7781" s="152" t="s">
        <v>1059</v>
      </c>
      <c r="C7781" s="170" t="s">
        <v>31211</v>
      </c>
      <c r="D7781" s="170" t="s">
        <v>31212</v>
      </c>
      <c r="E7781" s="168">
        <v>3.7152777777777778E-3</v>
      </c>
      <c r="F7781" s="152" t="s">
        <v>499</v>
      </c>
      <c r="H7781" s="152" t="s">
        <v>61</v>
      </c>
      <c r="I7781" s="170" t="s">
        <v>31213</v>
      </c>
      <c r="J7781" s="170" t="s">
        <v>31214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 hidden="1" x14ac:dyDescent="0.25">
      <c r="A7782" s="152" t="s">
        <v>535</v>
      </c>
      <c r="B7782" s="152" t="s">
        <v>6115</v>
      </c>
      <c r="C7782" s="170" t="s">
        <v>31219</v>
      </c>
      <c r="D7782" s="170" t="s">
        <v>31220</v>
      </c>
      <c r="E7782" s="168">
        <v>1.6666666666666668E-3</v>
      </c>
      <c r="F7782" s="152" t="s">
        <v>499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 hidden="1" x14ac:dyDescent="0.25">
      <c r="A7783" s="152" t="s">
        <v>4674</v>
      </c>
      <c r="B7783" s="152" t="s">
        <v>22383</v>
      </c>
      <c r="C7783" s="170" t="s">
        <v>31223</v>
      </c>
      <c r="D7783" s="170" t="s">
        <v>31224</v>
      </c>
      <c r="E7783" s="168">
        <v>1.6898148148148148E-3</v>
      </c>
      <c r="F7783" s="152" t="s">
        <v>499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 x14ac:dyDescent="0.25">
      <c r="A7784" s="152" t="s">
        <v>522</v>
      </c>
      <c r="B7784" s="152" t="s">
        <v>1064</v>
      </c>
      <c r="C7784" s="170" t="s">
        <v>31215</v>
      </c>
      <c r="D7784" s="170" t="s">
        <v>31216</v>
      </c>
      <c r="E7784" s="168">
        <v>4.1319444444444442E-3</v>
      </c>
      <c r="F7784" s="152" t="s">
        <v>499</v>
      </c>
      <c r="H7784" s="152" t="s">
        <v>31</v>
      </c>
      <c r="I7784" s="170" t="s">
        <v>31217</v>
      </c>
      <c r="J7784" s="170" t="s">
        <v>31218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 x14ac:dyDescent="0.25">
      <c r="A7785" s="152" t="s">
        <v>3855</v>
      </c>
      <c r="B7785" s="152" t="s">
        <v>3884</v>
      </c>
      <c r="C7785" s="170" t="s">
        <v>31227</v>
      </c>
      <c r="D7785" s="170" t="s">
        <v>31228</v>
      </c>
      <c r="E7785" s="168">
        <v>4.2592592592592595E-3</v>
      </c>
      <c r="F7785" s="152" t="s">
        <v>499</v>
      </c>
      <c r="H7785" s="152" t="s">
        <v>61</v>
      </c>
      <c r="I7785" s="170" t="s">
        <v>31229</v>
      </c>
      <c r="J7785" s="170" t="s">
        <v>31230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 hidden="1" x14ac:dyDescent="0.25">
      <c r="A7786" s="152" t="s">
        <v>529</v>
      </c>
      <c r="B7786" s="152" t="s">
        <v>4454</v>
      </c>
      <c r="C7786" s="170" t="s">
        <v>31235</v>
      </c>
      <c r="D7786" s="170" t="s">
        <v>31236</v>
      </c>
      <c r="E7786" s="168">
        <v>4.2476851851851851E-3</v>
      </c>
      <c r="F7786" s="152" t="s">
        <v>499</v>
      </c>
      <c r="H7786" s="152" t="s">
        <v>39</v>
      </c>
      <c r="I7786" s="170" t="s">
        <v>31233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 x14ac:dyDescent="0.25">
      <c r="A7787" s="152" t="s">
        <v>485</v>
      </c>
      <c r="B7787" s="152" t="s">
        <v>1069</v>
      </c>
      <c r="C7787" s="170" t="s">
        <v>31231</v>
      </c>
      <c r="D7787" s="170" t="s">
        <v>31232</v>
      </c>
      <c r="E7787" s="168">
        <v>4.3518518518518515E-3</v>
      </c>
      <c r="F7787" s="152" t="s">
        <v>499</v>
      </c>
      <c r="H7787" s="152" t="s">
        <v>31</v>
      </c>
      <c r="I7787" s="170" t="s">
        <v>31233</v>
      </c>
      <c r="J7787" s="170" t="s">
        <v>31234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 hidden="1" x14ac:dyDescent="0.25">
      <c r="A7788" s="152" t="s">
        <v>4674</v>
      </c>
      <c r="B7788" s="152" t="s">
        <v>22383</v>
      </c>
      <c r="C7788" s="170" t="s">
        <v>31242</v>
      </c>
      <c r="D7788" s="170" t="s">
        <v>31243</v>
      </c>
      <c r="E7788" s="168">
        <v>1.5972222222222223E-3</v>
      </c>
      <c r="F7788" s="152" t="s">
        <v>499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 x14ac:dyDescent="0.25">
      <c r="A7789" s="152" t="s">
        <v>495</v>
      </c>
      <c r="B7789" s="152" t="s">
        <v>1059</v>
      </c>
      <c r="C7789" s="170" t="s">
        <v>31238</v>
      </c>
      <c r="D7789" s="170" t="s">
        <v>31239</v>
      </c>
      <c r="E7789" s="168">
        <v>4.6064814814814814E-3</v>
      </c>
      <c r="F7789" s="152" t="s">
        <v>499</v>
      </c>
      <c r="H7789" s="152" t="s">
        <v>61</v>
      </c>
      <c r="I7789" s="170" t="s">
        <v>31240</v>
      </c>
      <c r="J7789" s="170" t="s">
        <v>31241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 hidden="1" x14ac:dyDescent="0.25">
      <c r="A7790" s="152" t="s">
        <v>535</v>
      </c>
      <c r="B7790" s="152" t="s">
        <v>6115</v>
      </c>
      <c r="C7790" s="170" t="s">
        <v>31250</v>
      </c>
      <c r="D7790" s="170" t="s">
        <v>31251</v>
      </c>
      <c r="E7790" s="168">
        <v>1.238425925925926E-3</v>
      </c>
      <c r="F7790" s="152" t="s">
        <v>499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 x14ac:dyDescent="0.25">
      <c r="A7791" s="152" t="s">
        <v>522</v>
      </c>
      <c r="B7791" s="152" t="s">
        <v>1064</v>
      </c>
      <c r="C7791" s="170" t="s">
        <v>31246</v>
      </c>
      <c r="D7791" s="170" t="s">
        <v>31247</v>
      </c>
      <c r="E7791" s="168">
        <v>4.2245370370370371E-3</v>
      </c>
      <c r="F7791" s="152" t="s">
        <v>499</v>
      </c>
      <c r="H7791" s="152" t="s">
        <v>31</v>
      </c>
      <c r="I7791" s="170" t="s">
        <v>31248</v>
      </c>
      <c r="J7791" s="170" t="s">
        <v>31249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 hidden="1" x14ac:dyDescent="0.25">
      <c r="A7792" s="152" t="s">
        <v>529</v>
      </c>
      <c r="B7792" s="152" t="s">
        <v>4454</v>
      </c>
      <c r="C7792" s="170" t="s">
        <v>31258</v>
      </c>
      <c r="D7792" s="170" t="s">
        <v>31259</v>
      </c>
      <c r="E7792" s="168">
        <v>4.2939814814814811E-3</v>
      </c>
      <c r="F7792" s="152" t="s">
        <v>499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 hidden="1" x14ac:dyDescent="0.25">
      <c r="A7793" s="152" t="s">
        <v>4674</v>
      </c>
      <c r="B7793" s="152" t="s">
        <v>22383</v>
      </c>
      <c r="C7793" s="170" t="s">
        <v>31262</v>
      </c>
      <c r="D7793" s="170" t="s">
        <v>31263</v>
      </c>
      <c r="E7793" s="168">
        <v>3.7731481481481483E-3</v>
      </c>
      <c r="F7793" s="152" t="s">
        <v>499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 hidden="1" x14ac:dyDescent="0.25">
      <c r="A7794" s="152" t="s">
        <v>522</v>
      </c>
      <c r="B7794" s="152" t="s">
        <v>1064</v>
      </c>
      <c r="C7794" s="170" t="s">
        <v>31266</v>
      </c>
      <c r="D7794" s="170" t="s">
        <v>31267</v>
      </c>
      <c r="E7794" s="168">
        <v>1.4583333333333334E-3</v>
      </c>
      <c r="F7794" s="152" t="s">
        <v>499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 x14ac:dyDescent="0.25">
      <c r="A7795" s="152" t="s">
        <v>3855</v>
      </c>
      <c r="B7795" s="152" t="s">
        <v>3884</v>
      </c>
      <c r="C7795" s="170" t="s">
        <v>31254</v>
      </c>
      <c r="D7795" s="170" t="s">
        <v>31255</v>
      </c>
      <c r="E7795" s="168">
        <v>7.037037037037037E-3</v>
      </c>
      <c r="F7795" s="152" t="s">
        <v>499</v>
      </c>
      <c r="H7795" s="152" t="s">
        <v>61</v>
      </c>
      <c r="I7795" s="170" t="s">
        <v>31256</v>
      </c>
      <c r="J7795" s="170" t="s">
        <v>31257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 hidden="1" x14ac:dyDescent="0.25">
      <c r="A7796" s="152" t="s">
        <v>3855</v>
      </c>
      <c r="B7796" s="152" t="s">
        <v>3884</v>
      </c>
      <c r="C7796" s="170" t="s">
        <v>31274</v>
      </c>
      <c r="D7796" s="170" t="s">
        <v>31275</v>
      </c>
      <c r="E7796" s="168">
        <v>1.5740740740740741E-3</v>
      </c>
      <c r="F7796" s="152" t="s">
        <v>499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 hidden="1" x14ac:dyDescent="0.25">
      <c r="A7797" s="152" t="s">
        <v>485</v>
      </c>
      <c r="B7797" s="152" t="s">
        <v>1069</v>
      </c>
      <c r="C7797" s="170" t="s">
        <v>31278</v>
      </c>
      <c r="D7797" s="170" t="s">
        <v>31279</v>
      </c>
      <c r="E7797" s="168">
        <v>1.3773148148148147E-3</v>
      </c>
      <c r="F7797" s="152" t="s">
        <v>499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 hidden="1" x14ac:dyDescent="0.25">
      <c r="A7798" s="152" t="s">
        <v>529</v>
      </c>
      <c r="B7798" s="152" t="s">
        <v>4454</v>
      </c>
      <c r="C7798" s="170" t="s">
        <v>31282</v>
      </c>
      <c r="D7798" s="170" t="s">
        <v>31283</v>
      </c>
      <c r="E7798" s="168">
        <v>5.2083333333333333E-4</v>
      </c>
      <c r="F7798" s="152" t="s">
        <v>499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 x14ac:dyDescent="0.25">
      <c r="A7799" s="152" t="s">
        <v>485</v>
      </c>
      <c r="B7799" s="152" t="s">
        <v>1069</v>
      </c>
      <c r="C7799" s="170" t="s">
        <v>31313</v>
      </c>
      <c r="D7799" s="170" t="s">
        <v>31314</v>
      </c>
      <c r="E7799" s="168">
        <v>1.8171296296296297E-3</v>
      </c>
      <c r="F7799" s="152" t="s">
        <v>499</v>
      </c>
      <c r="H7799" s="169" t="s">
        <v>31</v>
      </c>
      <c r="J7799" s="170" t="s">
        <v>31315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 hidden="1" x14ac:dyDescent="0.25">
      <c r="A7800" s="152" t="s">
        <v>4674</v>
      </c>
      <c r="B7800" s="152" t="s">
        <v>22383</v>
      </c>
      <c r="C7800" s="170" t="s">
        <v>31290</v>
      </c>
      <c r="D7800" s="170" t="s">
        <v>31291</v>
      </c>
      <c r="E7800" s="168">
        <v>1.6319444444444445E-3</v>
      </c>
      <c r="F7800" s="152" t="s">
        <v>499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 hidden="1" x14ac:dyDescent="0.25">
      <c r="A7801" s="152" t="s">
        <v>522</v>
      </c>
      <c r="B7801" s="152" t="s">
        <v>1064</v>
      </c>
      <c r="C7801" s="170" t="s">
        <v>31294</v>
      </c>
      <c r="D7801" s="170" t="s">
        <v>31295</v>
      </c>
      <c r="E7801" s="168">
        <v>1.7592592592592592E-3</v>
      </c>
      <c r="F7801" s="152" t="s">
        <v>499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 x14ac:dyDescent="0.25">
      <c r="A7802" s="152" t="s">
        <v>495</v>
      </c>
      <c r="B7802" s="152" t="s">
        <v>1059</v>
      </c>
      <c r="C7802" s="170" t="s">
        <v>31270</v>
      </c>
      <c r="D7802" s="170" t="s">
        <v>31271</v>
      </c>
      <c r="E7802" s="168">
        <v>5.2199074074074075E-3</v>
      </c>
      <c r="F7802" s="152" t="s">
        <v>499</v>
      </c>
      <c r="H7802" s="152" t="s">
        <v>61</v>
      </c>
      <c r="I7802" s="170" t="s">
        <v>31272</v>
      </c>
      <c r="J7802" s="170" t="s">
        <v>31273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 hidden="1" x14ac:dyDescent="0.25">
      <c r="A7803" s="152" t="s">
        <v>3855</v>
      </c>
      <c r="B7803" s="152" t="s">
        <v>3884</v>
      </c>
      <c r="C7803" s="170" t="s">
        <v>31302</v>
      </c>
      <c r="D7803" s="170" t="s">
        <v>31303</v>
      </c>
      <c r="E7803" s="168">
        <v>2.2916666666666667E-3</v>
      </c>
      <c r="F7803" s="152" t="s">
        <v>499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 x14ac:dyDescent="0.25">
      <c r="A7804" s="152" t="s">
        <v>535</v>
      </c>
      <c r="B7804" s="152" t="s">
        <v>6115</v>
      </c>
      <c r="C7804" s="170" t="s">
        <v>31286</v>
      </c>
      <c r="D7804" s="170" t="s">
        <v>31287</v>
      </c>
      <c r="E7804" s="168">
        <v>3.9467592592592592E-3</v>
      </c>
      <c r="F7804" s="152" t="s">
        <v>499</v>
      </c>
      <c r="H7804" s="152" t="s">
        <v>31</v>
      </c>
      <c r="I7804" s="170" t="s">
        <v>31288</v>
      </c>
      <c r="J7804" s="170" t="s">
        <v>31289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 x14ac:dyDescent="0.25">
      <c r="A7805" s="152" t="s">
        <v>495</v>
      </c>
      <c r="B7805" s="152" t="s">
        <v>1059</v>
      </c>
      <c r="C7805" s="170" t="s">
        <v>31298</v>
      </c>
      <c r="D7805" s="170" t="s">
        <v>31299</v>
      </c>
      <c r="E7805" s="168">
        <v>2.3148148148148147E-3</v>
      </c>
      <c r="F7805" s="152" t="s">
        <v>499</v>
      </c>
      <c r="H7805" s="152" t="s">
        <v>61</v>
      </c>
      <c r="I7805" s="170" t="s">
        <v>31300</v>
      </c>
      <c r="J7805" s="170" t="s">
        <v>31301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 x14ac:dyDescent="0.25">
      <c r="A7806" s="152" t="s">
        <v>485</v>
      </c>
      <c r="B7806" s="152" t="s">
        <v>1069</v>
      </c>
      <c r="C7806" s="170" t="s">
        <v>31306</v>
      </c>
      <c r="D7806" s="170" t="s">
        <v>31307</v>
      </c>
      <c r="E7806" s="168">
        <v>2.2106481481481482E-3</v>
      </c>
      <c r="F7806" s="152" t="s">
        <v>499</v>
      </c>
      <c r="H7806" s="152" t="s">
        <v>61</v>
      </c>
      <c r="I7806" s="170" t="s">
        <v>31308</v>
      </c>
      <c r="J7806" s="170" t="s">
        <v>31309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>
    <filterColumn colId="11">
      <filters>
        <filter val="04 - ESTOQUE MINERIO - PATIO DE ALIMENTACAO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2026-08-29T12:44:58Z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