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96" documentId="13_ncr:1_{9DFDFEE8-78F7-4C04-B87C-99924EE6CC37}" xr6:coauthVersionLast="47" xr6:coauthVersionMax="47" xr10:uidLastSave="{F765381C-323C-4D55-9333-25A8E7ABC833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<sst xmlns="http://schemas.openxmlformats.org/spreadsheetml/2006/main" count="109284" uniqueCount="41594">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</sst>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F129" sqref="F12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>
        <v>36</v>
      </c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136</v>
      </c>
      <c r="G135" s="2">
        <f>SUM(G123:G134)</f>
        <v>500</v>
      </c>
      <c r="H135" s="87"/>
      <c r="I135" s="87"/>
      <c r="J135" s="87"/>
      <c r="K135" s="87"/>
      <c r="L135" s="87"/>
      <c r="M135" s="88">
        <f ca="1">IFERROR(SUM(M123:M134),"")</f>
        <v>6.3194444444444442E-2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432</v>
      </c>
      <c r="G136" s="1">
        <f>G122+G135</f>
        <v>1743.2000000000003</v>
      </c>
      <c r="H136" s="91"/>
      <c r="I136" s="91"/>
      <c r="J136" s="91"/>
      <c r="K136" s="91"/>
      <c r="L136" s="91"/>
      <c r="M136" s="92">
        <f ca="1">IFERROR(M122+M135,"")</f>
        <v>0.15277777777777779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9" activePane="bottomLeft" state="frozen"/>
      <selection pane="bottomLeft" activeCell="G129" sqref="G12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/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81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340.2</v>
      </c>
      <c r="L135" s="87"/>
      <c r="M135" s="87"/>
      <c r="N135" s="87"/>
      <c r="O135" s="87"/>
      <c r="P135" s="87"/>
      <c r="Q135" s="88">
        <f ca="1">IFERROR(SUM(Q123:Q134),"")</f>
        <v>3.6805555555555571E-2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164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688.8</v>
      </c>
      <c r="L136" s="91"/>
      <c r="M136" s="91"/>
      <c r="N136" s="91"/>
      <c r="O136" s="91"/>
      <c r="P136" s="91"/>
      <c r="Q136" s="92">
        <f ca="1">IFERROR(Q122+Q135,"")</f>
        <v>0.27013888888888893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99" activePane="bottomLeft" state="frozen"/>
      <selection pane="bottomLeft" activeCell="G129" sqref="G1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0.34123298610938946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0.47526076388716715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29</v>
      </c>
      <c r="M124" s="76" t="s">
        <v>48</v>
      </c>
      <c r="N124" s="76" t="s">
        <v>60</v>
      </c>
      <c r="O124" s="80">
        <v>3.8194444444444448E-2</v>
      </c>
      <c r="P124" s="80"/>
      <c r="Q124" s="81">
        <f t="shared" ca="1" si="38"/>
        <v>1.4844097218883689E-2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55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231</v>
      </c>
      <c r="L135" s="87"/>
      <c r="M135" s="87"/>
      <c r="N135" s="87"/>
      <c r="O135" s="87"/>
      <c r="P135" s="87"/>
      <c r="Q135" s="88">
        <f ca="1">IFERROR(SUM(Q123:Q134),"")</f>
        <v>1.6927430552217015E-2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141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592.20000000000005</v>
      </c>
      <c r="L136" s="91"/>
      <c r="M136" s="91"/>
      <c r="N136" s="91"/>
      <c r="O136" s="91"/>
      <c r="P136" s="91"/>
      <c r="Q136" s="92">
        <f ca="1">IFERROR(Q122+Q135,"")</f>
        <v>0.49218819443938416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P131" sqref="P13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76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334.2</v>
      </c>
      <c r="L135" s="87"/>
      <c r="M135" s="87"/>
      <c r="N135" s="87"/>
      <c r="O135" s="154"/>
      <c r="P135" s="154"/>
      <c r="Q135" s="88">
        <f ca="1">IFERROR(SUM(Q123:Q134),"")</f>
        <v>7.1527777777777968E-2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215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918</v>
      </c>
      <c r="L136" s="91"/>
      <c r="M136" s="91"/>
      <c r="N136" s="91"/>
      <c r="O136" s="155"/>
      <c r="P136" s="155"/>
      <c r="Q136" s="92">
        <f ca="1">IFERROR(Q122+Q135,"")</f>
        <v>0.18541666666666679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2026-09-06T05:16:33Z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