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993" documentId="13_ncr:1_{9DFDFEE8-78F7-4C04-B87C-99924EE6CC37}" xr6:coauthVersionLast="47" xr6:coauthVersionMax="47" xr10:uidLastSave="{87E6DC26-7615-4B01-AEA2-734EF8A41D50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<sst xmlns="http://schemas.openxmlformats.org/spreadsheetml/2006/main" count="118788" uniqueCount="44880">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</sst>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L206" sqref="L20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54</v>
      </c>
      <c r="G216" s="2">
        <f>SUM(G204:G215)</f>
        <v>251.60000000000002</v>
      </c>
      <c r="H216" s="87"/>
      <c r="I216" s="87"/>
      <c r="J216" s="87"/>
      <c r="K216" s="87"/>
      <c r="L216" s="87"/>
      <c r="M216" s="88">
        <f ca="1">IFERROR(SUM(M204:M215),"")</f>
        <v>3.3333333333333326E-2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313</v>
      </c>
      <c r="G217" s="1">
        <f>G203+G216</f>
        <v>1339.4</v>
      </c>
      <c r="H217" s="91"/>
      <c r="I217" s="91"/>
      <c r="J217" s="91"/>
      <c r="K217" s="91"/>
      <c r="L217" s="91"/>
      <c r="M217" s="92">
        <f ca="1">IFERROR(M203+M216,"")</f>
        <v>0.20138888888888895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G207" sqref="G20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95</v>
      </c>
      <c r="L216" s="87"/>
      <c r="M216" s="87"/>
      <c r="N216" s="87"/>
      <c r="O216" s="87"/>
      <c r="P216" s="87"/>
      <c r="Q216" s="88">
        <f ca="1">IFERROR(SUM(Q204:Q215),"")</f>
        <v>4.3749999999999956E-2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207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901.4</v>
      </c>
      <c r="L217" s="91"/>
      <c r="M217" s="91"/>
      <c r="N217" s="91"/>
      <c r="O217" s="91"/>
      <c r="P217" s="91"/>
      <c r="Q217" s="92">
        <f ca="1">IFERROR(Q203+Q216,"")</f>
        <v>0.13888888888888895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81" activePane="bottomLeft" state="frozen"/>
      <selection pane="bottomLeft" activeCell="D210" sqref="D21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13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65</v>
      </c>
      <c r="L216" s="87"/>
      <c r="M216" s="87"/>
      <c r="N216" s="87"/>
      <c r="O216" s="87"/>
      <c r="P216" s="87"/>
      <c r="Q216" s="88">
        <f ca="1">IFERROR(SUM(Q204:Q215),"")</f>
        <v>5.1388888888888928E-2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91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402.20000000000005</v>
      </c>
      <c r="L217" s="91"/>
      <c r="M217" s="91"/>
      <c r="N217" s="91"/>
      <c r="O217" s="91"/>
      <c r="P217" s="91"/>
      <c r="Q217" s="92">
        <f ca="1">IFERROR(Q203+Q216,"")</f>
        <v>0.1923611111111112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G207" sqref="G20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/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31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155</v>
      </c>
      <c r="L216" s="87"/>
      <c r="M216" s="87"/>
      <c r="N216" s="87"/>
      <c r="O216" s="154"/>
      <c r="P216" s="154"/>
      <c r="Q216" s="88">
        <f ca="1">IFERROR(SUM(Q204:Q215),"")</f>
        <v>7.2222222222222299E-2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184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812</v>
      </c>
      <c r="L217" s="91"/>
      <c r="M217" s="91"/>
      <c r="N217" s="91"/>
      <c r="O217" s="155"/>
      <c r="P217" s="155"/>
      <c r="Q217" s="92">
        <f ca="1">IFERROR(Q203+Q216,"")</f>
        <v>0.23749999999999988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2026-09-09T03:18:29Z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