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43" documentId="13_ncr:1_{9DFDFEE8-78F7-4C04-B87C-99924EE6CC37}" xr6:coauthVersionLast="47" xr6:coauthVersionMax="47" xr10:uidLastSave="{3B47E0A5-1A56-4432-9E82-6C1264716F83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<sst xmlns="http://schemas.openxmlformats.org/spreadsheetml/2006/main" count="109194" uniqueCount="41590">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</sst>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N124" sqref="N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/>
      <c r="M123" s="86">
        <f t="shared" ref="M123:M134" ca="1" si="28">IFERROR(IF(K123="","",IF(L123="",MOD(NOW()-K123,1),IF(L123&gt;=K123,L123-K123,L123+1-K123))),"")</f>
        <v>1.8078587963827886E-2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18</v>
      </c>
      <c r="G135" s="2">
        <f>SUM(G123:G134)</f>
        <v>90</v>
      </c>
      <c r="H135" s="87"/>
      <c r="I135" s="87"/>
      <c r="J135" s="87"/>
      <c r="K135" s="87"/>
      <c r="L135" s="87"/>
      <c r="M135" s="88">
        <f ca="1">IFERROR(SUM(M123:M134),"")</f>
        <v>1.8078587963827886E-2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314</v>
      </c>
      <c r="G136" s="1">
        <f>G122+G135</f>
        <v>1333.2000000000003</v>
      </c>
      <c r="H136" s="91"/>
      <c r="I136" s="91"/>
      <c r="J136" s="91"/>
      <c r="K136" s="91"/>
      <c r="L136" s="91"/>
      <c r="M136" s="92">
        <f ca="1">IFERROR(M122+M135,"")</f>
        <v>0.10766192129716123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25" sqref="E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75.600000000000009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424.20000000000005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E126" sqref="E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0.12780081018718192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0.26182858796495961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0.26182858796495961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N124" sqref="N12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/>
      <c r="Q124" s="81">
        <f t="shared" ca="1" si="37"/>
        <v>2.1063657404738478E-3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67.2</v>
      </c>
      <c r="L135" s="87"/>
      <c r="M135" s="87"/>
      <c r="N135" s="87"/>
      <c r="O135" s="154"/>
      <c r="P135" s="154"/>
      <c r="Q135" s="88">
        <f ca="1">IFERROR(SUM(Q123:Q134),"")</f>
        <v>6.9674768515850527E-3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651.00000000000011</v>
      </c>
      <c r="L136" s="91"/>
      <c r="M136" s="91"/>
      <c r="N136" s="91"/>
      <c r="O136" s="155"/>
      <c r="P136" s="155"/>
      <c r="Q136" s="92">
        <f ca="1">IFERROR(Q122+Q135,"")</f>
        <v>0.12085636574047387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2026-09-06T00:09:36Z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